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7256" windowHeight="5592" tabRatio="689" activeTab="0"/>
  </bookViews>
  <sheets>
    <sheet name="Carátula" sheetId="1" r:id="rId1"/>
    <sheet name="Anexo I" sheetId="2" r:id="rId2"/>
    <sheet name="Anexo II" sheetId="3" r:id="rId3"/>
    <sheet name="Anexo III" sheetId="4" r:id="rId4"/>
    <sheet name="Anexo IV" sheetId="5" r:id="rId5"/>
    <sheet name="Anexo V a)" sheetId="6" r:id="rId6"/>
    <sheet name="Anexo V b)" sheetId="7" r:id="rId7"/>
    <sheet name="Anexo VI" sheetId="8" r:id="rId8"/>
    <sheet name="Resúmenes Públicos" sheetId="9" r:id="rId9"/>
  </sheets>
  <definedNames>
    <definedName name="_xlnm.Print_Area" localSheetId="1">'Anexo I'!$A$1:$F$19</definedName>
    <definedName name="_xlnm.Print_Area" localSheetId="2">'Anexo II'!$A$1:$I$30</definedName>
    <definedName name="_xlnm.Print_Area" localSheetId="3">'Anexo III'!$A$1:$F$26</definedName>
    <definedName name="_xlnm.Print_Area" localSheetId="4">'Anexo IV'!$A$1:$P$31</definedName>
    <definedName name="_xlnm.Print_Area" localSheetId="5">'Anexo V a)'!$A$1:$L$40</definedName>
    <definedName name="_xlnm.Print_Area" localSheetId="6">'Anexo V b)'!$A$1:$M$32</definedName>
    <definedName name="_xlnm.Print_Area" localSheetId="7">'Anexo VI'!$A$1:$T$47</definedName>
    <definedName name="_xlnm.Print_Area" localSheetId="0">'Carátula'!$A$1:$B$32</definedName>
    <definedName name="_xlnm.Print_Area" localSheetId="8">'Resúmenes Públicos'!$A$1:$L$100</definedName>
    <definedName name="Z_24A31BDE_F9CC_420F_BCB2_722D537B737E_.wvu.PrintArea" localSheetId="5" hidden="1">'Anexo V a)'!$A$1:$M$42</definedName>
    <definedName name="Z_E0749667_C895_4433_A795_314C01A08990_.wvu.Cols" localSheetId="0" hidden="1">'Carátula'!#REF!</definedName>
    <definedName name="Z_E0749667_C895_4433_A795_314C01A08990_.wvu.PrintArea" localSheetId="1" hidden="1">'Anexo I'!$A$1:$F$20</definedName>
    <definedName name="Z_E0749667_C895_4433_A795_314C01A08990_.wvu.PrintArea" localSheetId="2" hidden="1">'Anexo II'!$A$1:$I$24</definedName>
    <definedName name="Z_E0749667_C895_4433_A795_314C01A08990_.wvu.PrintArea" localSheetId="3" hidden="1">'Anexo III'!$A$1:$F$27</definedName>
    <definedName name="Z_E0749667_C895_4433_A795_314C01A08990_.wvu.PrintArea" localSheetId="4" hidden="1">'Anexo IV'!$A$1:$P$32</definedName>
    <definedName name="Z_E0749667_C895_4433_A795_314C01A08990_.wvu.PrintArea" localSheetId="5" hidden="1">'Anexo V a)'!$A$1:$M$41</definedName>
    <definedName name="Z_E0749667_C895_4433_A795_314C01A08990_.wvu.PrintArea" localSheetId="6" hidden="1">'Anexo V b)'!$A$1:$M$32</definedName>
    <definedName name="Z_E0749667_C895_4433_A795_314C01A08990_.wvu.PrintArea" localSheetId="0" hidden="1">'Carátula'!$A$1:$B$31</definedName>
    <definedName name="Z_E0749667_C895_4433_A795_314C01A08990_.wvu.PrintArea" localSheetId="8" hidden="1">'Resúmenes Públicos'!$A$1:$L$100</definedName>
  </definedNames>
  <calcPr fullCalcOnLoad="1"/>
</workbook>
</file>

<file path=xl/sharedStrings.xml><?xml version="1.0" encoding="utf-8"?>
<sst xmlns="http://schemas.openxmlformats.org/spreadsheetml/2006/main" count="400" uniqueCount="271">
  <si>
    <t>Nº EXPEDIENTE</t>
  </si>
  <si>
    <t>CUIT</t>
  </si>
  <si>
    <t>DOMICILIO REAL</t>
  </si>
  <si>
    <t>NCM</t>
  </si>
  <si>
    <t>SIM</t>
  </si>
  <si>
    <t>ANEXO Nº I</t>
  </si>
  <si>
    <t>ANEXO Nº II</t>
  </si>
  <si>
    <t>ANEXO Nº III</t>
  </si>
  <si>
    <t>ANEXO Nº IV</t>
  </si>
  <si>
    <t>IMPORTACIONES EFECTIVAMENTE REALIZADAS</t>
  </si>
  <si>
    <t>ESTRUCTURA DE COSTOS DEL IMPORTADOR</t>
  </si>
  <si>
    <t>CANTIDAD</t>
  </si>
  <si>
    <t>UNIDAD DE MEDIDA</t>
  </si>
  <si>
    <t>CUESTIONARIO A SER COMPLETADO POR EL IMPORTADOR</t>
  </si>
  <si>
    <t>Todos los modelos</t>
  </si>
  <si>
    <t>EXPEDIENTE Nº</t>
  </si>
  <si>
    <t>PRECIO PRIMERA VENTA</t>
  </si>
  <si>
    <t>NCM - SIM</t>
  </si>
  <si>
    <t>N° DESPACHO</t>
  </si>
  <si>
    <t>FECHA DESPACHO</t>
  </si>
  <si>
    <t>FECHA FACTURA</t>
  </si>
  <si>
    <t>PRODUCTOR -EXPORTADOR</t>
  </si>
  <si>
    <t>CANAL MAYORISTA</t>
  </si>
  <si>
    <t>CANAL MINORISTA</t>
  </si>
  <si>
    <t>CONSUMIDOR FINAL</t>
  </si>
  <si>
    <t>A</t>
  </si>
  <si>
    <t>B</t>
  </si>
  <si>
    <t>C</t>
  </si>
  <si>
    <t>D</t>
  </si>
  <si>
    <t>E</t>
  </si>
  <si>
    <t>F</t>
  </si>
  <si>
    <t>G</t>
  </si>
  <si>
    <t>N</t>
  </si>
  <si>
    <t>U</t>
  </si>
  <si>
    <t>X</t>
  </si>
  <si>
    <t>Y</t>
  </si>
  <si>
    <t>Z</t>
  </si>
  <si>
    <t>AH</t>
  </si>
  <si>
    <t>FECHA FACTURA/</t>
  </si>
  <si>
    <t>REPRESENTANTE LEGAL/RESPONSABLE A CARGO</t>
  </si>
  <si>
    <t>CLIENTE</t>
  </si>
  <si>
    <t>Usos como bien final, bien intermedio o insumo</t>
  </si>
  <si>
    <t xml:space="preserve">SI </t>
  </si>
  <si>
    <t>NO</t>
  </si>
  <si>
    <t>PRODUCTOR (1)</t>
  </si>
  <si>
    <t>UNIDAD DE MEDIDA 
(a)</t>
  </si>
  <si>
    <t>(b) Precio Total del Producto expresado en la Divisa que surge de la Factura y/o Despacho.</t>
  </si>
  <si>
    <t>PRECIO TOTAL F.O.B 
(b)</t>
  </si>
  <si>
    <t>TIPO DE CAMBIO 
(c)</t>
  </si>
  <si>
    <t>N° FACTURA DEL PRODUCTOR EXPORTADOR</t>
  </si>
  <si>
    <t>PRECIO UNITARIO F.O.B. U$S/Unidad de Medida (**)</t>
  </si>
  <si>
    <t>DERECHOS DE IMPORTACION U$S</t>
  </si>
  <si>
    <t>(continuación)</t>
  </si>
  <si>
    <t>OTROS: Detallar</t>
  </si>
  <si>
    <t>COSTO EN DEPOSITO IMPORTADOR ($)</t>
  </si>
  <si>
    <t>GASTOS DE  ADMINISTRACION ($)</t>
  </si>
  <si>
    <t>GASTOS DE COMERCIALIZACION ($)</t>
  </si>
  <si>
    <t>GASTOS FINANCIEROS ($)</t>
  </si>
  <si>
    <t>OTROS GASTOS ($)</t>
  </si>
  <si>
    <t>COSTO MEDIO UNITARIO ($)</t>
  </si>
  <si>
    <t>PRECIO PRIMERA VENTA $</t>
  </si>
  <si>
    <t>SEGURO INTERNO
$</t>
  </si>
  <si>
    <t>FLETE INTERNO
$</t>
  </si>
  <si>
    <t>OTROS (ESPECIFICAR)
$</t>
  </si>
  <si>
    <t xml:space="preserve">COSTO FINAL DEPOSITO IMPORTADOR 
$ </t>
  </si>
  <si>
    <t>COSTO NACIONALIZADO
$</t>
  </si>
  <si>
    <t>COSTO NACIONALIDADO
U$S</t>
  </si>
  <si>
    <t>PRECIO 
TOTAL
$</t>
  </si>
  <si>
    <t>PRECIO 
UNITARIO
$</t>
  </si>
  <si>
    <t>PRECIO TOTAL NETO DE IMPUESTOS
$</t>
  </si>
  <si>
    <t>PRECIO UNITARIO NETO DE IMPUESTOS
$</t>
  </si>
  <si>
    <t>DESCUENTOS
$</t>
  </si>
  <si>
    <t>COMISIONES
$</t>
  </si>
  <si>
    <t>GASTOS DE  ADMINISTRACION
$</t>
  </si>
  <si>
    <t>GASTOS DE COMERCIALIZACION
$</t>
  </si>
  <si>
    <t>GASTOS FINANCIEROS
$</t>
  </si>
  <si>
    <t>OTROS GASTOS
$</t>
  </si>
  <si>
    <t>E- MAIL</t>
  </si>
  <si>
    <t>TIPO DE CAMBIO $/U$S</t>
  </si>
  <si>
    <t>Referencias de columnas</t>
  </si>
  <si>
    <t>I = E - H</t>
  </si>
  <si>
    <t>J = I / F</t>
  </si>
  <si>
    <t>X = U - V - W</t>
  </si>
  <si>
    <t>Z = X * Y</t>
  </si>
  <si>
    <t>ANEXO Nº V a)</t>
  </si>
  <si>
    <t>ANEXO Nº V b)</t>
  </si>
  <si>
    <t>FLETE INTERNA-CIONAL U$S</t>
  </si>
  <si>
    <t>N° FACTURA DE VENTA</t>
  </si>
  <si>
    <t xml:space="preserve"> </t>
  </si>
  <si>
    <t>PRECIO TOTAL F.O.B. 
U$S</t>
  </si>
  <si>
    <t>MARCA</t>
  </si>
  <si>
    <t>SEGURO INTERNACIONAL U$S</t>
  </si>
  <si>
    <t>COSTO NACIONALIDADO U$S</t>
  </si>
  <si>
    <t>COSTO NACIONALIZADO 
$</t>
  </si>
  <si>
    <t>GASTOS APERTURA CARTA DE CREDITO 
U$S</t>
  </si>
  <si>
    <t>GASTOS DE DESPACHO 
U$S</t>
  </si>
  <si>
    <t>GASTOS DE EXPORTACION EN EL PAIS DE ORIGEN</t>
  </si>
  <si>
    <t>EMBALAJE EN EL PAIS DE ORIGEN</t>
  </si>
  <si>
    <t>PRECIO DE EXPORTACION RECONSTRUIDO
U$S</t>
  </si>
  <si>
    <t>ORIGEN</t>
  </si>
  <si>
    <t>(1) Tildar lo que corresponda</t>
  </si>
  <si>
    <t>(c) Especificar el tipo de cambio oficial vigente a la fecha del despacho de importación (para convertir a U$S). Indicar fuente de información.</t>
  </si>
  <si>
    <t>Fecha</t>
  </si>
  <si>
    <t>Número</t>
  </si>
  <si>
    <t xml:space="preserve">       DESPACHO</t>
  </si>
  <si>
    <t>(a)</t>
  </si>
  <si>
    <t>(h)</t>
  </si>
  <si>
    <t>(j)</t>
  </si>
  <si>
    <t>(k)</t>
  </si>
  <si>
    <t>(l)</t>
  </si>
  <si>
    <t>(n)</t>
  </si>
  <si>
    <t>AJUSTES FINANCIEROS
$</t>
  </si>
  <si>
    <t>a</t>
  </si>
  <si>
    <t>b</t>
  </si>
  <si>
    <t>c</t>
  </si>
  <si>
    <t>d</t>
  </si>
  <si>
    <t>e</t>
  </si>
  <si>
    <t>f</t>
  </si>
  <si>
    <t>g</t>
  </si>
  <si>
    <t>h</t>
  </si>
  <si>
    <t>i</t>
  </si>
  <si>
    <t>j</t>
  </si>
  <si>
    <t>k</t>
  </si>
  <si>
    <t>l</t>
  </si>
  <si>
    <t>m</t>
  </si>
  <si>
    <t>n</t>
  </si>
  <si>
    <t>o</t>
  </si>
  <si>
    <t>p</t>
  </si>
  <si>
    <t>q</t>
  </si>
  <si>
    <t>r</t>
  </si>
  <si>
    <t>s</t>
  </si>
  <si>
    <t>t</t>
  </si>
  <si>
    <t>u</t>
  </si>
  <si>
    <t>v</t>
  </si>
  <si>
    <t>w</t>
  </si>
  <si>
    <t>x</t>
  </si>
  <si>
    <t>CUADRO N° I</t>
  </si>
  <si>
    <t>CUADRO N° III</t>
  </si>
  <si>
    <t>CUADRO N° IV</t>
  </si>
  <si>
    <t>CUADRO N° V a)</t>
  </si>
  <si>
    <t>CUADRO N° V b)</t>
  </si>
  <si>
    <t xml:space="preserve">COSTO FINAL DEPOSITO IMPORTADOR 
U$S </t>
  </si>
  <si>
    <t>Valores de Versión Confidencial</t>
  </si>
  <si>
    <t>Valores en Resumen Público</t>
  </si>
  <si>
    <t>PRECIO UNITARIO F.O.B. U$S/Unidad de Medida</t>
  </si>
  <si>
    <t>FECHA FACTURA DE VENTA A COMPRADOR INDEPENDIENTE</t>
  </si>
  <si>
    <t>PRECIO UNITARIO NETO DE IMPUESTOS, DESCUENTOS, COMISIONES Y AJUSTES FINANCIEROS
$</t>
  </si>
  <si>
    <t>N= J- K- L - M</t>
  </si>
  <si>
    <t xml:space="preserve">COSTO FINAL DEPOSITO IMPORTADOR EN $ </t>
  </si>
  <si>
    <t>AJUSTE POR DIFERENCIAS TECNICAS (*)
$</t>
  </si>
  <si>
    <t>Ajustes asociados a la operación de venta</t>
  </si>
  <si>
    <t>Ajustes asociados a la operatoria de la firma</t>
  </si>
  <si>
    <t>AL</t>
  </si>
  <si>
    <t>U =  N-O-P-Q-R-S-T</t>
  </si>
  <si>
    <t>Otros sufijos de valor</t>
  </si>
  <si>
    <t>q= i+j+k+l+m+n+o+p</t>
  </si>
  <si>
    <t>s= q * r</t>
  </si>
  <si>
    <t xml:space="preserve">w = s+ t + u + v </t>
  </si>
  <si>
    <t>MARGEN DE UTILIDAD %
(2)</t>
  </si>
  <si>
    <t>IMPUESTOS
$ (**)</t>
  </si>
  <si>
    <t>(**) Detallar los impuestos considerados y la base de cálculo sobre la cual se aplica.</t>
  </si>
  <si>
    <t xml:space="preserve">PRECIO UNITARIO F.O.B. </t>
  </si>
  <si>
    <t>Marca</t>
  </si>
  <si>
    <t>Código/Modelo</t>
  </si>
  <si>
    <t>PRECIO UNITARIO F.O.B. U$S</t>
  </si>
  <si>
    <t>….</t>
  </si>
  <si>
    <t>…</t>
  </si>
  <si>
    <t>MARGEN DE UTILIDAD (***)
$</t>
  </si>
  <si>
    <t>6.0%</t>
  </si>
  <si>
    <t>1.9%</t>
  </si>
  <si>
    <t>POSICIÓN ARANCELARIA
NCM SIM</t>
  </si>
  <si>
    <t>CARÁTULA</t>
  </si>
  <si>
    <t>Nota: En este ejemplo se supone que el modelo de referencia se vendió tanto al canal mayorista como al minorista.</t>
  </si>
  <si>
    <t>Total Período por Origen</t>
  </si>
  <si>
    <t>N°</t>
  </si>
  <si>
    <t>Listado de códigos del producto</t>
  </si>
  <si>
    <t>Total Período</t>
  </si>
  <si>
    <t>RESUMENES PÚBLICOS</t>
  </si>
  <si>
    <t>NOMBRE / RAZÓN SOCIAL DEL IMPORTADOR</t>
  </si>
  <si>
    <t>DOMICILIO ELECTRÓNICO CONSTITUÍDO</t>
  </si>
  <si>
    <t>ACTIVIDAD ECONÓMICA PRINCIPAL</t>
  </si>
  <si>
    <t>RELACIÓN IMPORTADOR / PRODUCTOR-EXPORTADOR</t>
  </si>
  <si>
    <t>CONFORMIDAD DE VERIFICACIÓN DE INFORMACIÓN (Completar con sí o no)</t>
  </si>
  <si>
    <t>DOMICILIO - CIUDAD  - PROVINCIA - PAÍS - CÓDIGO POSTAL</t>
  </si>
  <si>
    <t>TELÉFONO</t>
  </si>
  <si>
    <t>FACTURA</t>
  </si>
  <si>
    <t>CÓDIGO/MODELO</t>
  </si>
  <si>
    <t>MODELO / CÓDIGO</t>
  </si>
  <si>
    <t>TASA DE ESTADÍSTICAS U$S</t>
  </si>
  <si>
    <t>GASTOS PORTUARIOS 
U$S</t>
  </si>
  <si>
    <t>En el caso de que algún concepto no esté expresado en dólares, especificar tipo de cambio y efectuar la conversión. Adjuntar documentación oficial respaldatoria.</t>
  </si>
  <si>
    <t>CÓDIGO/
MODELO</t>
  </si>
  <si>
    <t>Se recomienda realizar una lectura  del Instructivo adjuntado en formato word previo a completar los cuadros de los anexos.</t>
  </si>
  <si>
    <t>Observaciones:</t>
  </si>
  <si>
    <t>(1) Adjuntar folletos y/o fichas técnicas</t>
  </si>
  <si>
    <t>RAZÓN SOCIAL DEL PRODUCTOR-EXPORTADOR</t>
  </si>
  <si>
    <t>&lt;&lt;&lt;Volver al índice&gt;&gt;&gt;</t>
  </si>
  <si>
    <t>Observaciones</t>
  </si>
  <si>
    <t>MODELOS/CÓDIGOS</t>
  </si>
  <si>
    <t>RESOLUCIÓN DE APERTURA Nº</t>
  </si>
  <si>
    <t>FECHA DE PUBLICACIÓN EN B.O. REPÚBLICA ARGENTINA</t>
  </si>
  <si>
    <t xml:space="preserve">IDENTIFICACIÓN DEL IMPORTADOR </t>
  </si>
  <si>
    <t>IDENTIFICACIÓN DEL PRODUCTO DENUNCIADO</t>
  </si>
  <si>
    <t>(2) Enumerar todos los códigos o modelos asociados a los Despachos de Importación del producto objeto de investigación/examen durante el período investigado/examinado.</t>
  </si>
  <si>
    <t>(a) Se solicita presentar la información teniendo en cuenta la unidad de medida señalada en la carátula del presente cuestionario. En el caso de que la unidad de medida en que se comercializa  el producto objeto de investigación/examen difiera de aquella especificada en la carátula, tenga a bien informar los coeficientes de conversión.</t>
  </si>
  <si>
    <t>Completar el Anexo para aquellos modelos/códigos más representativos en términos de cantidades importadas del producto investigado/examinado durante del período objeto de investigación/examen, de acuerdo a lo indicado por el instructivo.</t>
  </si>
  <si>
    <t xml:space="preserve">(1) Completar el Anexo para aquellos modelos/códigos seleccionados en el Anexo V a) siguiendo el criterio de representatividad del Anexo anterior.
</t>
  </si>
  <si>
    <t>(2) Indicar de forma detallada el criterio de determinación del margen de utilidad empleado, el mismo debería reflejar la práctica habitual de la empresa para el período de investigación/examen.</t>
  </si>
  <si>
    <t>(***) Detallar la metodología de cálculo y la base sobre la cual se aplica.</t>
  </si>
  <si>
    <t>(*) En el caso de que el producto importado sea vendido en el mercado interno de Argentina luego de haber sido sometido a un proceso de transformación u otro tipo de proceso que incremente su valor agregado, efectuar el ajuste por  “Ajuste por diferencias técnicas”. Este ajuste debe reflejar dicho costo de transformación o agregación de valor.</t>
  </si>
  <si>
    <t>(a) Se solicita presentar la información teniendo en cuenta la unidad de medida señalada en la carátula del presente cuestionario. En el caso de que la unidad de medida en que se comercializa el producto objeto de investigación/examen, difiera de aquella especificada en la carátula, tenga a bien  informar los coeficientes de conversión.</t>
  </si>
  <si>
    <t xml:space="preserve">Para resguardar los valores monetarios de cada uno de los conceptos involucrados en el costo final del importador, se sugiere  utilizar porcentajes utilizando como base 100 el precio unitario FOB de cada una de las operaciones informadas. En el caso de este ejemplo, el flete internacional U$S representa el 2,92% del precio unitario FOB y se obtiene de la siguiente manera  0,2/6,85*100. </t>
  </si>
  <si>
    <t xml:space="preserve">Para resguardas los valores monetarios   de cada uno de los conceptos involucrados en el costo final del importador, se sugiere utilizar porcentajes utilizando como base 100 el costo en deposito del importador de cada una de las operaciones informadas. En el caso de este ejemplo, el costo medio unitario representa el 143% del costo en deposito del importador y se obtiene de la siguiente manera  40/27,96 *100. </t>
  </si>
  <si>
    <t>En el resumen público del Anexo VI se ocultan las columnas N° factura de venta, código/modelo, cliente, impuestos,  precio unitario, precio unitario neto de impuestos, descuentos, comisiones, ajustes financieros,  margen de utilidad, ajuste por diferencias técnicas, gastos de administración de comercialización, financieros y otros gastos, flete y seguro interno en el país importador, gastos de despacho, apertura de carta de crédito  y portuarios, tasa de estadística,  seguro y flete internacional, gastos de exportación en el país de origen,  flete y seguro interno en el país de origen y embalaje en el país de origen.</t>
  </si>
  <si>
    <t>REVENTA</t>
  </si>
  <si>
    <t>DESTINO</t>
  </si>
  <si>
    <t>CUADRO N° VI</t>
  </si>
  <si>
    <t>H</t>
  </si>
  <si>
    <t>I</t>
  </si>
  <si>
    <t>J</t>
  </si>
  <si>
    <t>K</t>
  </si>
  <si>
    <t>L</t>
  </si>
  <si>
    <t>M</t>
  </si>
  <si>
    <t>O</t>
  </si>
  <si>
    <t>P</t>
  </si>
  <si>
    <t>Q</t>
  </si>
  <si>
    <t>R</t>
  </si>
  <si>
    <t>S</t>
  </si>
  <si>
    <t>T</t>
  </si>
  <si>
    <t>Ajustes Asociados a la operación de importación</t>
  </si>
  <si>
    <t>FLETE INTERNO EN EL PAIS IMPORTADOR
$</t>
  </si>
  <si>
    <t>SEGURO INTERNO EN EL PAIS IMPORTADOR
$</t>
  </si>
  <si>
    <t>COSTO NACIONALIZADO
U$S</t>
  </si>
  <si>
    <t>GASTOS DE DESPACHO
U$S</t>
  </si>
  <si>
    <t>GASTOS PORTUARIOS
U$S</t>
  </si>
  <si>
    <t xml:space="preserve">GASTOS APERTURA CARTA DE CREDITO
U$S
</t>
  </si>
  <si>
    <t>TASA DE ESTADISTICAS
U$S</t>
  </si>
  <si>
    <t>DERECHOS DE IMPORTACION
U$S</t>
  </si>
  <si>
    <t>SEGURO INTERNACIONAL
U$S</t>
  </si>
  <si>
    <t>FLETE INTERNACIONAL
U$S</t>
  </si>
  <si>
    <t xml:space="preserve">SEGURO EN EL PAIS DE ORIGEN
</t>
  </si>
  <si>
    <t xml:space="preserve">FLETE EN EL PAIS DE ORIGEN
</t>
  </si>
  <si>
    <t>V</t>
  </si>
  <si>
    <t>W</t>
  </si>
  <si>
    <t>AA</t>
  </si>
  <si>
    <t>AB</t>
  </si>
  <si>
    <t>AC</t>
  </si>
  <si>
    <t>AD</t>
  </si>
  <si>
    <t>AE</t>
  </si>
  <si>
    <t>AF</t>
  </si>
  <si>
    <t>AG</t>
  </si>
  <si>
    <t>AI</t>
  </si>
  <si>
    <t>AJ</t>
  </si>
  <si>
    <t>AK</t>
  </si>
  <si>
    <t>AM</t>
  </si>
  <si>
    <t>ANEXO Nº VI</t>
  </si>
  <si>
    <t>LISTADO DE PRECIOS DE PRIMERA VENTA A COMPRADORES INDEPENDIENTES</t>
  </si>
  <si>
    <t>APERTURA DEL EXAMEN POR EXPIRACIÓN DE PLAZO</t>
  </si>
  <si>
    <t>“Amortiguadores, incluso conjunto resorte-amortiguador, formando un solo cuerpo, de los tipos utilizados en motocicletas (incluidos los ciclomotores), y velocípedos equipados con motor auxiliar, con sidecar o sin él”</t>
  </si>
  <si>
    <t>PRODUCTO OBJETO DE EXAMEN</t>
  </si>
  <si>
    <t>8714.10.00.997 y 8714.99.90.971</t>
  </si>
  <si>
    <t>PAÍS DE ORIGEN</t>
  </si>
  <si>
    <t>REPÚBLICA POPULAR CHINA</t>
  </si>
  <si>
    <t>UNIDAD</t>
  </si>
  <si>
    <t>PERÍODO OBJETO DE EXAMEN</t>
  </si>
  <si>
    <t>EX-2024-06908400-APN-DGDMDP#MEC</t>
  </si>
  <si>
    <t>LISTADO DE EXPORTADORES PROVEEDORES DEL PRODUCTO SUJETO A EXAMEN</t>
  </si>
  <si>
    <t>DESCRIPCIÓN DETALLADA DEL PRODUCTO OBJETO DE EXAMEN:
(1)</t>
  </si>
  <si>
    <t>unidad</t>
  </si>
  <si>
    <t>noviembre 2022 - marzo 2024</t>
  </si>
  <si>
    <t>RESOL-2024-181-APN-MEC 
10 de abril de 2024
12 de abril de 2024</t>
  </si>
</sst>
</file>

<file path=xl/styles.xml><?xml version="1.0" encoding="utf-8"?>
<styleSheet xmlns="http://schemas.openxmlformats.org/spreadsheetml/2006/main">
  <numFmts count="4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0.000"/>
    <numFmt numFmtId="191" formatCode="0.0%"/>
    <numFmt numFmtId="192" formatCode="0.00000000"/>
    <numFmt numFmtId="193" formatCode="0.0000000"/>
    <numFmt numFmtId="194" formatCode="0.000000"/>
    <numFmt numFmtId="195" formatCode="0.00000"/>
    <numFmt numFmtId="196" formatCode="0.0000"/>
    <numFmt numFmtId="197" formatCode="0.000"/>
    <numFmt numFmtId="198" formatCode="0.0"/>
  </numFmts>
  <fonts count="55">
    <font>
      <sz val="10"/>
      <name val="Arial"/>
      <family val="0"/>
    </font>
    <font>
      <b/>
      <sz val="11"/>
      <name val="Arial"/>
      <family val="2"/>
    </font>
    <font>
      <b/>
      <sz val="10"/>
      <name val="Arial"/>
      <family val="2"/>
    </font>
    <font>
      <sz val="11"/>
      <name val="Arial"/>
      <family val="2"/>
    </font>
    <font>
      <u val="single"/>
      <sz val="10"/>
      <color indexed="12"/>
      <name val="Arial"/>
      <family val="2"/>
    </font>
    <font>
      <u val="single"/>
      <sz val="10"/>
      <color indexed="36"/>
      <name val="Arial"/>
      <family val="2"/>
    </font>
    <font>
      <b/>
      <sz val="12"/>
      <name val="Arial"/>
      <family val="2"/>
    </font>
    <font>
      <sz val="12"/>
      <name val="Arial"/>
      <family val="2"/>
    </font>
    <font>
      <b/>
      <u val="single"/>
      <sz val="12"/>
      <name val="Arial"/>
      <family val="2"/>
    </font>
    <font>
      <u val="single"/>
      <sz val="12"/>
      <name val="Arial"/>
      <family val="2"/>
    </font>
    <font>
      <u val="single"/>
      <sz val="12"/>
      <color indexed="12"/>
      <name val="Arial"/>
      <family val="2"/>
    </font>
    <font>
      <sz val="13"/>
      <name val="Arial"/>
      <family val="2"/>
    </font>
    <font>
      <sz val="14"/>
      <name val="Arial"/>
      <family val="2"/>
    </font>
    <font>
      <b/>
      <u val="single"/>
      <sz val="11"/>
      <name val="Arial"/>
      <family val="2"/>
    </font>
    <font>
      <b/>
      <sz val="14"/>
      <color indexed="8"/>
      <name val="Arial"/>
      <family val="2"/>
    </font>
    <font>
      <sz val="8"/>
      <name val="Arial"/>
      <family val="2"/>
    </font>
    <font>
      <b/>
      <sz val="8"/>
      <name val="Arial"/>
      <family val="2"/>
    </font>
    <font>
      <sz val="10"/>
      <color indexed="10"/>
      <name val="Arial"/>
      <family val="2"/>
    </font>
    <font>
      <u val="single"/>
      <sz val="8"/>
      <name val="Arial"/>
      <family val="2"/>
    </font>
    <font>
      <b/>
      <i/>
      <sz val="12"/>
      <name val="Arial"/>
      <family val="2"/>
    </font>
    <font>
      <i/>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medium"/>
      <bottom style="medium"/>
    </border>
    <border>
      <left style="thin"/>
      <right style="thin"/>
      <top style="medium"/>
      <bottom style="medium"/>
    </border>
    <border>
      <left style="medium"/>
      <right style="thin"/>
      <top>
        <color indexed="63"/>
      </top>
      <bottom style="thin"/>
    </border>
    <border>
      <left style="thin"/>
      <right style="thin"/>
      <top>
        <color indexed="63"/>
      </top>
      <bottom style="thin"/>
    </border>
    <border>
      <left style="thin"/>
      <right style="medium"/>
      <top style="medium"/>
      <bottom style="medium"/>
    </border>
    <border>
      <left style="thin"/>
      <right style="medium"/>
      <top style="thin"/>
      <bottom style="thin"/>
    </border>
    <border>
      <left style="thin"/>
      <right style="thin"/>
      <top>
        <color indexed="63"/>
      </top>
      <bottom style="medium"/>
    </border>
    <border>
      <left style="thin"/>
      <right style="medium"/>
      <top>
        <color indexed="63"/>
      </top>
      <bottom style="medium"/>
    </border>
    <border>
      <left style="thin"/>
      <right style="thin"/>
      <top style="thin"/>
      <bottom>
        <color indexed="63"/>
      </bottom>
    </border>
    <border>
      <left style="medium"/>
      <right style="thin"/>
      <top>
        <color indexed="63"/>
      </top>
      <bottom style="medium"/>
    </border>
    <border>
      <left style="thin"/>
      <right style="medium"/>
      <top style="thin"/>
      <bottom>
        <color indexed="63"/>
      </bottom>
    </border>
    <border>
      <left style="thin"/>
      <right style="medium"/>
      <top>
        <color indexed="63"/>
      </top>
      <bottom style="thin"/>
    </border>
    <border>
      <left style="medium"/>
      <right style="thin"/>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color indexed="63"/>
      </right>
      <top style="thin"/>
      <bottom style="thin"/>
    </border>
    <border>
      <left>
        <color indexed="63"/>
      </left>
      <right style="thin"/>
      <top style="thin"/>
      <bottom style="thin"/>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style="thin"/>
      <right>
        <color indexed="63"/>
      </right>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7" fillId="30"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4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5" fillId="0" borderId="8" applyNumberFormat="0" applyFill="0" applyAlignment="0" applyProtection="0"/>
    <xf numFmtId="0" fontId="54" fillId="0" borderId="9" applyNumberFormat="0" applyFill="0" applyAlignment="0" applyProtection="0"/>
  </cellStyleXfs>
  <cellXfs count="310">
    <xf numFmtId="0" fontId="0" fillId="0" borderId="0" xfId="0" applyAlignment="1">
      <alignment/>
    </xf>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7"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0" xfId="0" applyFont="1" applyFill="1" applyAlignment="1">
      <alignment vertical="center" wrapText="1"/>
    </xf>
    <xf numFmtId="0" fontId="0" fillId="0" borderId="0" xfId="0" applyFont="1" applyFill="1" applyBorder="1" applyAlignment="1">
      <alignment vertical="center"/>
    </xf>
    <xf numFmtId="0" fontId="7" fillId="0" borderId="0" xfId="0" applyFont="1" applyFill="1" applyAlignment="1">
      <alignment horizontal="center" vertical="center" wrapText="1"/>
    </xf>
    <xf numFmtId="0" fontId="8" fillId="0" borderId="0" xfId="0" applyFont="1" applyFill="1" applyBorder="1" applyAlignment="1">
      <alignment horizontal="center" vertical="center" wrapText="1"/>
    </xf>
    <xf numFmtId="0" fontId="0" fillId="0" borderId="0" xfId="0" applyFill="1" applyAlignment="1">
      <alignment vertical="center"/>
    </xf>
    <xf numFmtId="0" fontId="11" fillId="0" borderId="0" xfId="0" applyFont="1" applyFill="1" applyAlignment="1">
      <alignment vertical="center" wrapText="1"/>
    </xf>
    <xf numFmtId="0" fontId="3" fillId="0" borderId="0" xfId="0" applyFont="1" applyFill="1" applyBorder="1" applyAlignment="1">
      <alignment horizontal="center" vertical="center" wrapText="1"/>
    </xf>
    <xf numFmtId="0" fontId="7" fillId="0" borderId="0" xfId="0" applyFont="1" applyFill="1" applyBorder="1" applyAlignment="1">
      <alignment vertical="center" wrapText="1"/>
    </xf>
    <xf numFmtId="0" fontId="12" fillId="0" borderId="0" xfId="0" applyFont="1" applyFill="1" applyBorder="1" applyAlignment="1">
      <alignment horizontal="center" vertical="center" wrapText="1"/>
    </xf>
    <xf numFmtId="9" fontId="7" fillId="0" borderId="0" xfId="55"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vertical="center" wrapText="1"/>
    </xf>
    <xf numFmtId="0" fontId="1" fillId="0" borderId="0" xfId="0" applyFont="1" applyFill="1" applyBorder="1" applyAlignment="1">
      <alignment horizontal="center" vertical="center" wrapText="1"/>
    </xf>
    <xf numFmtId="9" fontId="3" fillId="0" borderId="0" xfId="55" applyFont="1" applyFill="1" applyBorder="1" applyAlignment="1">
      <alignment horizontal="center" vertical="center" wrapText="1"/>
    </xf>
    <xf numFmtId="0" fontId="13" fillId="0" borderId="0" xfId="0" applyFont="1" applyFill="1" applyAlignment="1">
      <alignment horizontal="center" vertical="center" wrapText="1"/>
    </xf>
    <xf numFmtId="0" fontId="3" fillId="0" borderId="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0" fillId="0" borderId="0" xfId="0" applyFill="1" applyBorder="1" applyAlignment="1">
      <alignment horizontal="left" vertical="center" wrapText="1"/>
    </xf>
    <xf numFmtId="0" fontId="7" fillId="0" borderId="0" xfId="0" applyFont="1" applyFill="1" applyAlignment="1">
      <alignment vertical="center"/>
    </xf>
    <xf numFmtId="0" fontId="7" fillId="0" borderId="0" xfId="0" applyFont="1" applyFill="1" applyAlignment="1">
      <alignment horizontal="center" vertical="center"/>
    </xf>
    <xf numFmtId="9" fontId="3" fillId="0" borderId="0" xfId="55" applyFont="1" applyFill="1" applyBorder="1" applyAlignment="1">
      <alignment horizontal="left" vertical="center" wrapText="1"/>
    </xf>
    <xf numFmtId="0" fontId="3" fillId="0" borderId="0" xfId="0" applyFont="1" applyFill="1" applyBorder="1" applyAlignment="1">
      <alignment vertical="center" wrapText="1"/>
    </xf>
    <xf numFmtId="0" fontId="10" fillId="0" borderId="0" xfId="46" applyFont="1" applyFill="1" applyAlignment="1" applyProtection="1">
      <alignment vertical="center" wrapText="1"/>
      <protection/>
    </xf>
    <xf numFmtId="0" fontId="6" fillId="0" borderId="0" xfId="0" applyFont="1" applyFill="1" applyAlignment="1">
      <alignment vertical="center"/>
    </xf>
    <xf numFmtId="0" fontId="9" fillId="0" borderId="0" xfId="0" applyFont="1" applyFill="1" applyAlignment="1">
      <alignment vertical="center"/>
    </xf>
    <xf numFmtId="0" fontId="7" fillId="0" borderId="0" xfId="0" applyFont="1" applyFill="1" applyBorder="1" applyAlignment="1">
      <alignment vertical="center"/>
    </xf>
    <xf numFmtId="0" fontId="7" fillId="0" borderId="0" xfId="0" applyFont="1" applyFill="1" applyAlignment="1">
      <alignment/>
    </xf>
    <xf numFmtId="0" fontId="3" fillId="0" borderId="0" xfId="0" applyFont="1" applyFill="1" applyAlignment="1">
      <alignment horizontal="center" vertical="center"/>
    </xf>
    <xf numFmtId="0" fontId="3" fillId="0" borderId="0" xfId="0" applyFont="1" applyFill="1" applyAlignment="1">
      <alignment/>
    </xf>
    <xf numFmtId="0" fontId="6" fillId="0" borderId="0" xfId="0" applyFont="1" applyFill="1" applyBorder="1" applyAlignment="1">
      <alignment vertical="center"/>
    </xf>
    <xf numFmtId="0" fontId="6" fillId="0" borderId="0" xfId="0" applyFont="1" applyFill="1" applyBorder="1" applyAlignment="1">
      <alignment horizontal="justify" vertical="center" wrapText="1"/>
    </xf>
    <xf numFmtId="0" fontId="8" fillId="0" borderId="0" xfId="46" applyFont="1" applyFill="1" applyBorder="1" applyAlignment="1" applyProtection="1">
      <alignment horizontal="justify" vertical="center" wrapText="1"/>
      <protection/>
    </xf>
    <xf numFmtId="0" fontId="6" fillId="0" borderId="0" xfId="0" applyFont="1" applyFill="1" applyAlignment="1">
      <alignment vertical="center" wrapText="1"/>
    </xf>
    <xf numFmtId="0" fontId="0" fillId="0" borderId="0" xfId="0" applyFont="1" applyFill="1" applyAlignment="1">
      <alignment vertical="center" wrapText="1"/>
    </xf>
    <xf numFmtId="0" fontId="9" fillId="0" borderId="0" xfId="0" applyFont="1" applyFill="1" applyBorder="1" applyAlignment="1">
      <alignment horizontal="center" vertical="center" wrapText="1"/>
    </xf>
    <xf numFmtId="0" fontId="11" fillId="0" borderId="0" xfId="0" applyFont="1" applyFill="1" applyAlignment="1">
      <alignment horizontal="left" vertical="center" wrapText="1"/>
    </xf>
    <xf numFmtId="0" fontId="6" fillId="0" borderId="0" xfId="0" applyFont="1" applyFill="1" applyBorder="1" applyAlignment="1">
      <alignment vertical="center" wrapText="1"/>
    </xf>
    <xf numFmtId="0" fontId="2" fillId="0" borderId="0" xfId="0" applyFont="1" applyFill="1" applyBorder="1" applyAlignment="1">
      <alignment horizontal="center" vertical="center"/>
    </xf>
    <xf numFmtId="0" fontId="0" fillId="0" borderId="0" xfId="0" applyFill="1" applyAlignment="1">
      <alignment vertical="center" wrapText="1"/>
    </xf>
    <xf numFmtId="0" fontId="3" fillId="0" borderId="0" xfId="0" applyFont="1" applyFill="1" applyBorder="1" applyAlignment="1" quotePrefix="1">
      <alignment vertical="center" wrapText="1"/>
    </xf>
    <xf numFmtId="0" fontId="11" fillId="0" borderId="0" xfId="0" applyFont="1" applyFill="1" applyBorder="1" applyAlignment="1">
      <alignment vertical="center" wrapText="1"/>
    </xf>
    <xf numFmtId="0" fontId="11" fillId="0" borderId="0" xfId="0" applyFont="1" applyFill="1" applyAlignment="1">
      <alignment vertical="center"/>
    </xf>
    <xf numFmtId="0" fontId="1" fillId="0" borderId="0" xfId="0" applyFont="1" applyFill="1" applyBorder="1" applyAlignment="1">
      <alignment vertical="center" wrapText="1"/>
    </xf>
    <xf numFmtId="0" fontId="3" fillId="0" borderId="0" xfId="0" applyFont="1" applyFill="1" applyAlignment="1">
      <alignment vertical="center"/>
    </xf>
    <xf numFmtId="0" fontId="0" fillId="0" borderId="0" xfId="0" applyFill="1" applyAlignment="1">
      <alignment horizontal="left" vertical="center" wrapText="1"/>
    </xf>
    <xf numFmtId="0" fontId="3" fillId="0" borderId="0" xfId="0" applyFont="1" applyFill="1" applyAlignment="1">
      <alignment horizontal="left" vertical="center" wrapText="1"/>
    </xf>
    <xf numFmtId="9" fontId="3" fillId="0" borderId="0" xfId="55" applyFont="1" applyFill="1" applyAlignment="1">
      <alignment horizontal="left" vertical="center" wrapText="1"/>
    </xf>
    <xf numFmtId="0" fontId="1" fillId="0" borderId="0" xfId="0" applyFont="1" applyFill="1" applyAlignment="1">
      <alignment vertical="center" wrapText="1"/>
    </xf>
    <xf numFmtId="0" fontId="6" fillId="0" borderId="0" xfId="0" applyFont="1" applyFill="1" applyAlignment="1">
      <alignment/>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3" fillId="0" borderId="13" xfId="0" applyFont="1" applyFill="1" applyBorder="1" applyAlignment="1">
      <alignment vertical="center"/>
    </xf>
    <xf numFmtId="0" fontId="6" fillId="0" borderId="15"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0" fillId="0" borderId="0" xfId="0" applyFill="1" applyBorder="1" applyAlignment="1">
      <alignment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6" xfId="0" applyFont="1" applyFill="1" applyBorder="1" applyAlignment="1">
      <alignment vertical="center"/>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0" fillId="0" borderId="14" xfId="0" applyFont="1" applyFill="1" applyBorder="1" applyAlignment="1">
      <alignment vertical="center" wrapText="1"/>
    </xf>
    <xf numFmtId="0" fontId="0" fillId="0" borderId="15" xfId="0" applyFont="1" applyFill="1" applyBorder="1" applyAlignment="1">
      <alignment vertical="center"/>
    </xf>
    <xf numFmtId="0" fontId="0" fillId="0" borderId="15" xfId="0" applyFont="1" applyFill="1" applyBorder="1" applyAlignment="1">
      <alignment vertical="center" wrapText="1"/>
    </xf>
    <xf numFmtId="0" fontId="0" fillId="0" borderId="23" xfId="0" applyFont="1" applyFill="1" applyBorder="1" applyAlignment="1">
      <alignment vertical="center" wrapText="1"/>
    </xf>
    <xf numFmtId="0" fontId="0" fillId="0" borderId="11" xfId="0" applyFont="1" applyFill="1" applyBorder="1" applyAlignment="1">
      <alignment vertical="center" wrapText="1"/>
    </xf>
    <xf numFmtId="0" fontId="0" fillId="0" borderId="10" xfId="0" applyFont="1" applyFill="1" applyBorder="1" applyAlignment="1">
      <alignment vertical="center"/>
    </xf>
    <xf numFmtId="0" fontId="0" fillId="0" borderId="10" xfId="0" applyFont="1" applyFill="1" applyBorder="1" applyAlignment="1">
      <alignment vertical="center" wrapText="1"/>
    </xf>
    <xf numFmtId="0" fontId="0" fillId="0" borderId="17" xfId="0" applyFont="1" applyFill="1" applyBorder="1" applyAlignment="1">
      <alignment vertical="center" wrapText="1"/>
    </xf>
    <xf numFmtId="0" fontId="0" fillId="0" borderId="25" xfId="0" applyFont="1" applyFill="1" applyBorder="1" applyAlignment="1">
      <alignment vertical="center" wrapText="1"/>
    </xf>
    <xf numFmtId="0" fontId="0" fillId="0" borderId="26" xfId="0" applyFont="1" applyFill="1" applyBorder="1" applyAlignment="1">
      <alignment vertical="center" wrapText="1"/>
    </xf>
    <xf numFmtId="0" fontId="0" fillId="0" borderId="27" xfId="0" applyFont="1" applyFill="1" applyBorder="1" applyAlignment="1">
      <alignment vertical="center" wrapText="1"/>
    </xf>
    <xf numFmtId="0" fontId="15" fillId="0" borderId="0" xfId="0" applyFont="1" applyFill="1" applyBorder="1" applyAlignment="1">
      <alignment vertical="center"/>
    </xf>
    <xf numFmtId="0" fontId="16" fillId="0" borderId="0" xfId="0" applyFont="1" applyFill="1" applyBorder="1" applyAlignment="1">
      <alignment vertical="center"/>
    </xf>
    <xf numFmtId="0" fontId="16" fillId="0" borderId="0" xfId="0" applyFont="1" applyFill="1" applyBorder="1" applyAlignment="1">
      <alignment vertical="center" wrapText="1"/>
    </xf>
    <xf numFmtId="0" fontId="0" fillId="0" borderId="0" xfId="0" applyFont="1" applyFill="1" applyBorder="1" applyAlignment="1">
      <alignment vertical="center" wrapText="1"/>
    </xf>
    <xf numFmtId="0" fontId="15" fillId="0" borderId="0" xfId="0" applyFont="1" applyFill="1" applyBorder="1" applyAlignment="1">
      <alignment vertical="center" wrapText="1"/>
    </xf>
    <xf numFmtId="0" fontId="0" fillId="0" borderId="0" xfId="0"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0"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5" fillId="0" borderId="0" xfId="0" applyFont="1" applyFill="1" applyAlignment="1">
      <alignment vertical="center" wrapText="1"/>
    </xf>
    <xf numFmtId="0" fontId="0" fillId="0" borderId="13"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0" fillId="0" borderId="20" xfId="0" applyFont="1" applyFill="1" applyBorder="1" applyAlignment="1">
      <alignment vertical="center" wrapText="1"/>
    </xf>
    <xf numFmtId="0" fontId="0" fillId="0" borderId="22" xfId="0" applyFont="1" applyFill="1" applyBorder="1" applyAlignment="1">
      <alignment vertical="center" wrapText="1"/>
    </xf>
    <xf numFmtId="0" fontId="0" fillId="0" borderId="13" xfId="0" applyFont="1" applyFill="1" applyBorder="1" applyAlignment="1">
      <alignment vertical="center"/>
    </xf>
    <xf numFmtId="0" fontId="0" fillId="0" borderId="16" xfId="0" applyFont="1" applyFill="1" applyBorder="1" applyAlignment="1">
      <alignment vertical="center" wrapText="1"/>
    </xf>
    <xf numFmtId="0" fontId="16"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7" fillId="0" borderId="26"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18" xfId="0" applyFont="1" applyFill="1" applyBorder="1" applyAlignment="1">
      <alignment horizontal="center" vertical="center" wrapText="1"/>
    </xf>
    <xf numFmtId="10" fontId="0" fillId="0" borderId="18" xfId="55" applyNumberFormat="1" applyFont="1" applyFill="1" applyBorder="1" applyAlignment="1">
      <alignment horizontal="center" vertical="center" wrapText="1"/>
    </xf>
    <xf numFmtId="10" fontId="0" fillId="0" borderId="19" xfId="55" applyNumberFormat="1" applyFont="1" applyFill="1" applyBorder="1" applyAlignment="1">
      <alignment horizontal="center" vertical="center" wrapText="1"/>
    </xf>
    <xf numFmtId="2" fontId="0" fillId="0" borderId="23" xfId="0" applyNumberFormat="1" applyFont="1" applyFill="1" applyBorder="1" applyAlignment="1">
      <alignment horizontal="center" vertical="center" wrapText="1"/>
    </xf>
    <xf numFmtId="0" fontId="17" fillId="0" borderId="20"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27" xfId="0" applyFont="1" applyFill="1" applyBorder="1" applyAlignment="1">
      <alignment horizontal="center" vertical="center" wrapText="1"/>
    </xf>
    <xf numFmtId="9" fontId="0" fillId="0" borderId="12" xfId="55" applyFont="1" applyFill="1" applyBorder="1" applyAlignment="1">
      <alignment horizontal="center" vertical="center" wrapText="1"/>
    </xf>
    <xf numFmtId="9" fontId="0" fillId="0" borderId="13" xfId="55" applyFont="1" applyFill="1" applyBorder="1" applyAlignment="1">
      <alignment horizontal="center" vertical="center" wrapText="1"/>
    </xf>
    <xf numFmtId="9" fontId="0" fillId="0" borderId="16" xfId="55" applyFont="1" applyFill="1" applyBorder="1" applyAlignment="1">
      <alignment horizontal="center" vertical="center" wrapText="1"/>
    </xf>
    <xf numFmtId="0" fontId="0" fillId="0" borderId="12" xfId="49" applyNumberFormat="1" applyFont="1" applyFill="1" applyBorder="1" applyAlignment="1">
      <alignment horizontal="center" vertical="center" wrapText="1"/>
    </xf>
    <xf numFmtId="2" fontId="0" fillId="0" borderId="13" xfId="49" applyNumberFormat="1" applyFont="1" applyFill="1" applyBorder="1" applyAlignment="1">
      <alignment horizontal="center" vertical="center" wrapText="1"/>
    </xf>
    <xf numFmtId="0" fontId="16" fillId="0" borderId="0" xfId="0" applyFont="1" applyFill="1" applyAlignment="1">
      <alignment vertical="center" wrapText="1"/>
    </xf>
    <xf numFmtId="0" fontId="0" fillId="0" borderId="30" xfId="0" applyFont="1" applyFill="1" applyBorder="1" applyAlignment="1">
      <alignment horizontal="center" vertical="center" wrapText="1"/>
    </xf>
    <xf numFmtId="0" fontId="0" fillId="0" borderId="17" xfId="0" applyFont="1" applyFill="1" applyBorder="1" applyAlignment="1">
      <alignment horizontal="justify" vertical="center" wrapText="1"/>
    </xf>
    <xf numFmtId="0" fontId="7" fillId="33" borderId="0" xfId="0" applyFont="1" applyFill="1" applyBorder="1" applyAlignment="1">
      <alignment vertical="center" wrapText="1"/>
    </xf>
    <xf numFmtId="0" fontId="7" fillId="33" borderId="0" xfId="0" applyFont="1" applyFill="1" applyBorder="1" applyAlignment="1">
      <alignment horizontal="center" vertical="center" wrapText="1"/>
    </xf>
    <xf numFmtId="0" fontId="6" fillId="33" borderId="0" xfId="0" applyFont="1" applyFill="1" applyBorder="1" applyAlignment="1">
      <alignment horizontal="left" vertical="center" wrapText="1"/>
    </xf>
    <xf numFmtId="0" fontId="7" fillId="33" borderId="31" xfId="0" applyFont="1" applyFill="1" applyBorder="1" applyAlignment="1">
      <alignment horizontal="center" vertical="center" wrapText="1"/>
    </xf>
    <xf numFmtId="0" fontId="15" fillId="0" borderId="0" xfId="0" applyFont="1" applyFill="1" applyAlignment="1">
      <alignment horizontal="left" vertical="center" wrapText="1"/>
    </xf>
    <xf numFmtId="0" fontId="2" fillId="0" borderId="12" xfId="0" applyFont="1" applyFill="1" applyBorder="1" applyAlignment="1">
      <alignment horizontal="left" vertical="center" wrapText="1"/>
    </xf>
    <xf numFmtId="0" fontId="7" fillId="0" borderId="16"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0" fillId="0" borderId="16" xfId="0" applyFont="1" applyFill="1" applyBorder="1" applyAlignment="1">
      <alignment vertical="center"/>
    </xf>
    <xf numFmtId="0" fontId="7" fillId="0" borderId="0" xfId="0" applyFont="1" applyFill="1" applyBorder="1" applyAlignment="1">
      <alignment horizontal="center" vertical="center"/>
    </xf>
    <xf numFmtId="0" fontId="7" fillId="33" borderId="16"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7" fillId="0" borderId="17" xfId="0" applyFont="1" applyFill="1" applyBorder="1" applyAlignment="1">
      <alignment horizontal="center" vertical="center" wrapText="1"/>
    </xf>
    <xf numFmtId="0" fontId="6" fillId="0" borderId="25" xfId="0" applyFont="1" applyFill="1" applyBorder="1" applyAlignment="1">
      <alignment horizontal="left" vertical="center" wrapText="1"/>
    </xf>
    <xf numFmtId="0" fontId="6" fillId="0" borderId="32" xfId="46" applyFont="1" applyFill="1" applyBorder="1" applyAlignment="1" applyProtection="1">
      <alignment horizontal="justify" vertical="center" wrapText="1"/>
      <protection/>
    </xf>
    <xf numFmtId="0" fontId="6" fillId="0" borderId="33" xfId="0" applyFont="1" applyFill="1" applyBorder="1" applyAlignment="1">
      <alignment vertical="center" wrapText="1"/>
    </xf>
    <xf numFmtId="0" fontId="6" fillId="0" borderId="34" xfId="46" applyFont="1" applyFill="1" applyBorder="1" applyAlignment="1" applyProtection="1">
      <alignment vertical="center"/>
      <protection/>
    </xf>
    <xf numFmtId="0" fontId="6" fillId="0" borderId="35" xfId="0" applyFont="1" applyFill="1" applyBorder="1" applyAlignment="1">
      <alignment vertical="center" wrapText="1"/>
    </xf>
    <xf numFmtId="0" fontId="6" fillId="0" borderId="36" xfId="46" applyFont="1" applyFill="1" applyBorder="1" applyAlignment="1" applyProtection="1">
      <alignment vertical="center"/>
      <protection/>
    </xf>
    <xf numFmtId="0" fontId="6" fillId="0" borderId="37" xfId="0" applyFont="1" applyFill="1" applyBorder="1" applyAlignment="1">
      <alignment vertical="center" wrapText="1"/>
    </xf>
    <xf numFmtId="0" fontId="6" fillId="0" borderId="32" xfId="46" applyFont="1" applyFill="1" applyBorder="1" applyAlignment="1" applyProtection="1">
      <alignment vertical="center"/>
      <protection/>
    </xf>
    <xf numFmtId="0" fontId="6" fillId="0" borderId="28" xfId="0" applyFont="1" applyFill="1" applyBorder="1" applyAlignment="1">
      <alignment horizontal="left" vertical="center" wrapText="1"/>
    </xf>
    <xf numFmtId="0" fontId="20" fillId="0" borderId="30" xfId="0" applyFont="1" applyFill="1" applyBorder="1" applyAlignment="1">
      <alignment horizontal="center" vertical="center" wrapText="1"/>
    </xf>
    <xf numFmtId="0" fontId="7" fillId="0" borderId="17" xfId="0" applyFont="1" applyFill="1" applyBorder="1" applyAlignment="1">
      <alignment horizontal="center" vertical="center"/>
    </xf>
    <xf numFmtId="0" fontId="6" fillId="0" borderId="33" xfId="0" applyFont="1" applyFill="1" applyBorder="1" applyAlignment="1">
      <alignment horizontal="justify" vertical="center"/>
    </xf>
    <xf numFmtId="0" fontId="8"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7" fillId="0" borderId="0" xfId="0" applyFont="1" applyFill="1" applyBorder="1" applyAlignment="1">
      <alignment vertical="center"/>
    </xf>
    <xf numFmtId="0" fontId="19" fillId="0" borderId="32" xfId="0" applyFont="1" applyFill="1" applyBorder="1" applyAlignment="1">
      <alignment horizontal="center" vertical="center" wrapText="1"/>
    </xf>
    <xf numFmtId="0" fontId="19" fillId="0" borderId="33" xfId="0" applyFont="1" applyFill="1" applyBorder="1" applyAlignment="1">
      <alignment horizontal="center" vertical="center"/>
    </xf>
    <xf numFmtId="0" fontId="7" fillId="0" borderId="17"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32" xfId="46" applyFont="1" applyFill="1" applyBorder="1" applyAlignment="1" applyProtection="1">
      <alignment horizontal="left" vertical="center"/>
      <protection/>
    </xf>
    <xf numFmtId="0" fontId="6" fillId="0" borderId="33" xfId="46" applyFont="1" applyFill="1" applyBorder="1" applyAlignment="1" applyProtection="1">
      <alignment horizontal="left" vertical="center"/>
      <protection/>
    </xf>
    <xf numFmtId="0" fontId="2" fillId="0" borderId="11" xfId="0" applyFont="1" applyFill="1" applyBorder="1" applyAlignment="1">
      <alignment vertical="center" wrapText="1"/>
    </xf>
    <xf numFmtId="0" fontId="0" fillId="0" borderId="10" xfId="0" applyFont="1" applyFill="1" applyBorder="1" applyAlignment="1">
      <alignment vertical="center" wrapText="1"/>
    </xf>
    <xf numFmtId="0" fontId="2" fillId="0" borderId="10" xfId="0" applyFont="1" applyFill="1" applyBorder="1" applyAlignment="1">
      <alignment vertical="center" wrapText="1"/>
    </xf>
    <xf numFmtId="0" fontId="6" fillId="0" borderId="38" xfId="0" applyFont="1" applyFill="1" applyBorder="1" applyAlignment="1">
      <alignment horizontal="center" vertical="center" wrapText="1"/>
    </xf>
    <xf numFmtId="0" fontId="7" fillId="0" borderId="39" xfId="0" applyFont="1" applyFill="1" applyBorder="1" applyAlignment="1">
      <alignment vertical="center" wrapText="1"/>
    </xf>
    <xf numFmtId="0" fontId="7" fillId="0" borderId="40" xfId="0" applyFont="1" applyFill="1" applyBorder="1" applyAlignment="1">
      <alignment vertical="center" wrapText="1"/>
    </xf>
    <xf numFmtId="0" fontId="7" fillId="0" borderId="0" xfId="0" applyFont="1" applyFill="1" applyBorder="1" applyAlignment="1">
      <alignment vertical="center" wrapText="1"/>
    </xf>
    <xf numFmtId="0" fontId="6" fillId="0" borderId="0" xfId="0" applyFont="1" applyFill="1" applyAlignment="1">
      <alignment horizontal="center" vertical="center" wrapText="1"/>
    </xf>
    <xf numFmtId="0" fontId="10" fillId="0" borderId="0" xfId="46" applyFont="1" applyFill="1" applyAlignment="1" applyProtection="1">
      <alignment vertical="center" wrapText="1"/>
      <protection/>
    </xf>
    <xf numFmtId="0" fontId="2" fillId="0" borderId="25" xfId="0" applyFont="1" applyFill="1" applyBorder="1" applyAlignment="1">
      <alignment vertical="center" wrapText="1"/>
    </xf>
    <xf numFmtId="0" fontId="0" fillId="0" borderId="26" xfId="0" applyFont="1" applyFill="1" applyBorder="1" applyAlignment="1">
      <alignment vertical="center" wrapText="1"/>
    </xf>
    <xf numFmtId="0" fontId="2" fillId="0" borderId="28" xfId="0" applyFont="1" applyFill="1" applyBorder="1" applyAlignment="1">
      <alignment vertical="center" wrapText="1"/>
    </xf>
    <xf numFmtId="0" fontId="0" fillId="0" borderId="29" xfId="0" applyFont="1" applyFill="1" applyBorder="1" applyAlignment="1">
      <alignment vertical="center" wrapText="1"/>
    </xf>
    <xf numFmtId="0" fontId="6" fillId="0" borderId="39"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16" fillId="0" borderId="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6" fillId="0" borderId="43" xfId="0" applyFont="1" applyFill="1" applyBorder="1" applyAlignment="1">
      <alignment horizontal="center" vertical="center" wrapText="1"/>
    </xf>
    <xf numFmtId="0" fontId="6" fillId="0" borderId="44"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7" fillId="0" borderId="43"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6" fillId="0" borderId="32" xfId="0" applyFont="1" applyFill="1" applyBorder="1" applyAlignment="1">
      <alignment horizontal="left" vertical="center" wrapText="1"/>
    </xf>
    <xf numFmtId="0" fontId="6" fillId="0" borderId="43" xfId="0" applyFont="1" applyFill="1" applyBorder="1" applyAlignment="1">
      <alignment horizontal="left" vertical="center" wrapText="1"/>
    </xf>
    <xf numFmtId="0" fontId="6" fillId="0" borderId="44" xfId="0" applyFont="1" applyFill="1" applyBorder="1" applyAlignment="1">
      <alignment horizontal="left" vertical="center" wrapText="1"/>
    </xf>
    <xf numFmtId="0" fontId="0" fillId="0" borderId="45" xfId="0" applyFill="1" applyBorder="1" applyAlignment="1">
      <alignment horizontal="center" vertical="center" wrapText="1"/>
    </xf>
    <xf numFmtId="0" fontId="0" fillId="0" borderId="43" xfId="0" applyFill="1" applyBorder="1" applyAlignment="1">
      <alignment horizontal="center" vertical="center" wrapText="1"/>
    </xf>
    <xf numFmtId="0" fontId="0" fillId="0" borderId="33" xfId="0" applyFill="1" applyBorder="1" applyAlignment="1">
      <alignment horizontal="center" vertical="center" wrapText="1"/>
    </xf>
    <xf numFmtId="0" fontId="0" fillId="0" borderId="26" xfId="0" applyFont="1" applyFill="1" applyBorder="1" applyAlignment="1">
      <alignment horizontal="center" vertical="center" wrapText="1"/>
    </xf>
    <xf numFmtId="0" fontId="7" fillId="0" borderId="39" xfId="0" applyFont="1" applyFill="1" applyBorder="1" applyAlignment="1">
      <alignment vertical="center"/>
    </xf>
    <xf numFmtId="0" fontId="7" fillId="0" borderId="40" xfId="0" applyFont="1" applyFill="1" applyBorder="1" applyAlignment="1">
      <alignment vertical="center"/>
    </xf>
    <xf numFmtId="0" fontId="2" fillId="0" borderId="46" xfId="0" applyFont="1" applyFill="1" applyBorder="1" applyAlignment="1">
      <alignment horizontal="center" vertical="center" wrapText="1"/>
    </xf>
    <xf numFmtId="0" fontId="0" fillId="0" borderId="26" xfId="0" applyFont="1" applyFill="1" applyBorder="1" applyAlignment="1">
      <alignment vertical="center"/>
    </xf>
    <xf numFmtId="0" fontId="2" fillId="0" borderId="13" xfId="0" applyFont="1" applyFill="1" applyBorder="1" applyAlignment="1">
      <alignment horizontal="center" vertical="center"/>
    </xf>
    <xf numFmtId="0" fontId="0" fillId="0" borderId="16" xfId="0" applyFont="1" applyFill="1" applyBorder="1" applyAlignment="1">
      <alignment horizontal="center" vertical="center"/>
    </xf>
    <xf numFmtId="0" fontId="7" fillId="0" borderId="0" xfId="0" applyFont="1" applyFill="1" applyBorder="1" applyAlignment="1">
      <alignment horizontal="center" vertical="center"/>
    </xf>
    <xf numFmtId="0" fontId="0" fillId="0" borderId="0" xfId="0" applyFont="1" applyFill="1" applyAlignment="1">
      <alignment vertical="center"/>
    </xf>
    <xf numFmtId="0" fontId="7" fillId="33" borderId="45" xfId="0" applyFont="1" applyFill="1" applyBorder="1" applyAlignment="1">
      <alignment horizontal="center" vertical="center" wrapText="1"/>
    </xf>
    <xf numFmtId="0" fontId="7" fillId="33" borderId="33" xfId="0" applyFont="1" applyFill="1" applyBorder="1" applyAlignment="1">
      <alignment horizontal="center" vertical="center" wrapText="1"/>
    </xf>
    <xf numFmtId="0" fontId="6" fillId="0" borderId="0" xfId="0" applyFont="1" applyFill="1" applyBorder="1" applyAlignment="1">
      <alignment horizontal="center" vertical="center"/>
    </xf>
    <xf numFmtId="0" fontId="2" fillId="0" borderId="28"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15" fillId="0" borderId="0" xfId="0" applyFont="1" applyFill="1" applyAlignment="1">
      <alignment vertical="center" wrapText="1"/>
    </xf>
    <xf numFmtId="0" fontId="2"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15" fillId="0" borderId="0" xfId="0" applyFont="1" applyFill="1" applyAlignment="1">
      <alignment horizontal="left" vertical="center" wrapText="1"/>
    </xf>
    <xf numFmtId="0" fontId="7" fillId="0" borderId="44" xfId="0" applyFont="1" applyFill="1" applyBorder="1" applyAlignment="1">
      <alignment horizontal="center" vertical="center" wrapText="1"/>
    </xf>
    <xf numFmtId="0" fontId="7" fillId="33" borderId="43" xfId="0" applyFont="1" applyFill="1" applyBorder="1" applyAlignment="1">
      <alignment horizontal="center" vertical="center" wrapText="1"/>
    </xf>
    <xf numFmtId="0" fontId="7" fillId="33" borderId="44"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0" fillId="0" borderId="27" xfId="0" applyFont="1" applyFill="1" applyBorder="1" applyAlignment="1">
      <alignment vertical="center" wrapText="1"/>
    </xf>
    <xf numFmtId="0" fontId="2" fillId="0" borderId="12"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2" fillId="0" borderId="13" xfId="0" applyFont="1" applyFill="1" applyBorder="1" applyAlignment="1">
      <alignment horizontal="left" vertical="center" wrapText="1"/>
    </xf>
    <xf numFmtId="0" fontId="15" fillId="0" borderId="0" xfId="0" applyFont="1" applyFill="1" applyBorder="1" applyAlignment="1" quotePrefix="1">
      <alignment horizontal="left" vertical="center" wrapText="1"/>
    </xf>
    <xf numFmtId="0" fontId="10" fillId="0" borderId="0" xfId="46" applyFont="1" applyFill="1" applyAlignment="1" applyProtection="1">
      <alignment horizontal="left" vertical="center" wrapText="1"/>
      <protection/>
    </xf>
    <xf numFmtId="0" fontId="18" fillId="0" borderId="0" xfId="0" applyFont="1" applyFill="1" applyBorder="1" applyAlignment="1">
      <alignment horizontal="left" vertical="center" wrapText="1"/>
    </xf>
    <xf numFmtId="0" fontId="15" fillId="0" borderId="0" xfId="0" applyFont="1" applyFill="1" applyBorder="1" applyAlignment="1">
      <alignment vertical="center"/>
    </xf>
    <xf numFmtId="0" fontId="15" fillId="0" borderId="0" xfId="0" applyFont="1" applyFill="1" applyAlignment="1">
      <alignment vertical="center"/>
    </xf>
    <xf numFmtId="0" fontId="2" fillId="0" borderId="3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0" fillId="0" borderId="16"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6" fillId="0" borderId="33" xfId="0" applyFont="1" applyFill="1" applyBorder="1" applyAlignment="1">
      <alignment horizontal="left" vertical="center" wrapText="1"/>
    </xf>
    <xf numFmtId="0" fontId="18" fillId="0" borderId="0" xfId="0" applyFont="1" applyFill="1" applyAlignment="1">
      <alignment horizontal="left" vertical="center" wrapText="1"/>
    </xf>
    <xf numFmtId="0" fontId="14" fillId="0" borderId="12"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0" borderId="47" xfId="0" applyFont="1" applyFill="1" applyBorder="1" applyAlignment="1">
      <alignment horizontal="center" vertical="center" wrapText="1"/>
    </xf>
    <xf numFmtId="0" fontId="14" fillId="0" borderId="48" xfId="0" applyFont="1" applyFill="1" applyBorder="1" applyAlignment="1">
      <alignment horizontal="center" vertical="center" wrapText="1"/>
    </xf>
    <xf numFmtId="0" fontId="14" fillId="0" borderId="49" xfId="0" applyFont="1" applyFill="1" applyBorder="1" applyAlignment="1">
      <alignment horizontal="center" vertical="center" wrapText="1"/>
    </xf>
    <xf numFmtId="0" fontId="6" fillId="33" borderId="32" xfId="0" applyFont="1" applyFill="1" applyBorder="1" applyAlignment="1">
      <alignment horizontal="left" vertical="center" wrapText="1"/>
    </xf>
    <xf numFmtId="0" fontId="6" fillId="33" borderId="43" xfId="0" applyFont="1" applyFill="1" applyBorder="1" applyAlignment="1">
      <alignment horizontal="left" vertical="center" wrapText="1"/>
    </xf>
    <xf numFmtId="0" fontId="6" fillId="33" borderId="44" xfId="0" applyFont="1" applyFill="1" applyBorder="1" applyAlignment="1">
      <alignment horizontal="left" vertical="center" wrapText="1"/>
    </xf>
    <xf numFmtId="0" fontId="3" fillId="0" borderId="45"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1" fillId="0" borderId="32" xfId="0" applyFont="1" applyFill="1" applyBorder="1" applyAlignment="1">
      <alignment horizontal="left" vertical="center" wrapText="1"/>
    </xf>
    <xf numFmtId="0" fontId="1" fillId="0" borderId="43" xfId="0" applyFont="1" applyFill="1" applyBorder="1" applyAlignment="1">
      <alignment horizontal="left" vertical="center" wrapText="1"/>
    </xf>
    <xf numFmtId="0" fontId="1" fillId="0" borderId="44" xfId="0" applyFont="1" applyFill="1" applyBorder="1" applyAlignment="1">
      <alignment horizontal="left" vertical="center" wrapText="1"/>
    </xf>
    <xf numFmtId="0" fontId="1" fillId="0" borderId="32" xfId="0" applyFont="1" applyFill="1" applyBorder="1" applyAlignment="1">
      <alignment horizontal="center" vertical="center" wrapText="1"/>
    </xf>
    <xf numFmtId="0" fontId="1" fillId="0" borderId="43" xfId="0" applyFont="1" applyFill="1" applyBorder="1" applyAlignment="1">
      <alignment horizontal="center" vertical="center" wrapText="1"/>
    </xf>
    <xf numFmtId="0" fontId="1" fillId="0" borderId="44"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1" fillId="0" borderId="0" xfId="0" applyFont="1" applyFill="1" applyAlignment="1">
      <alignment horizontal="center" vertical="center" wrapText="1"/>
    </xf>
    <xf numFmtId="0" fontId="3" fillId="0" borderId="5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0" xfId="0" applyFont="1" applyFill="1" applyAlignment="1">
      <alignment horizontal="left" vertical="center" wrapText="1"/>
    </xf>
    <xf numFmtId="0" fontId="3" fillId="0" borderId="13" xfId="0" applyFont="1" applyFill="1" applyBorder="1" applyAlignment="1">
      <alignment horizontal="center" vertical="center" wrapText="1"/>
    </xf>
    <xf numFmtId="0" fontId="3" fillId="0" borderId="16" xfId="0" applyFont="1" applyFill="1" applyBorder="1" applyAlignment="1">
      <alignment horizontal="center" vertical="center" wrapText="1"/>
    </xf>
    <xf numFmtId="9" fontId="3" fillId="0" borderId="0" xfId="55" applyFont="1" applyFill="1" applyBorder="1" applyAlignment="1">
      <alignment horizontal="left" vertical="center" wrapText="1"/>
    </xf>
    <xf numFmtId="0" fontId="3" fillId="33" borderId="13"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45" xfId="0" applyFont="1" applyFill="1" applyBorder="1" applyAlignment="1">
      <alignment horizontal="center" vertical="center" wrapText="1"/>
    </xf>
    <xf numFmtId="0" fontId="3" fillId="33" borderId="43" xfId="0" applyFont="1" applyFill="1" applyBorder="1" applyAlignment="1">
      <alignment horizontal="center" vertical="center" wrapText="1"/>
    </xf>
    <xf numFmtId="0" fontId="3" fillId="33" borderId="33" xfId="0" applyFont="1" applyFill="1" applyBorder="1" applyAlignment="1">
      <alignment horizontal="center" vertical="center" wrapText="1"/>
    </xf>
    <xf numFmtId="0" fontId="11" fillId="0" borderId="0" xfId="0" applyFont="1" applyFill="1" applyAlignment="1">
      <alignment horizontal="left" vertical="center" wrapText="1"/>
    </xf>
    <xf numFmtId="0" fontId="0" fillId="0" borderId="0" xfId="0" applyFill="1" applyAlignment="1">
      <alignment vertical="center"/>
    </xf>
    <xf numFmtId="0" fontId="3" fillId="0" borderId="44" xfId="0" applyFont="1" applyFill="1" applyBorder="1" applyAlignment="1">
      <alignment horizontal="center" vertical="center" wrapText="1"/>
    </xf>
    <xf numFmtId="0" fontId="3" fillId="33" borderId="44" xfId="0" applyFont="1" applyFill="1" applyBorder="1" applyAlignment="1">
      <alignment horizontal="center" vertical="center" wrapText="1"/>
    </xf>
    <xf numFmtId="0" fontId="7" fillId="0" borderId="0" xfId="0" applyFont="1" applyFill="1" applyBorder="1" applyAlignment="1">
      <alignment horizontal="justify" vertical="justify"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447675</xdr:colOff>
      <xdr:row>34</xdr:row>
      <xdr:rowOff>38100</xdr:rowOff>
    </xdr:from>
    <xdr:to>
      <xdr:col>10</xdr:col>
      <xdr:colOff>85725</xdr:colOff>
      <xdr:row>37</xdr:row>
      <xdr:rowOff>19050</xdr:rowOff>
    </xdr:to>
    <xdr:sp>
      <xdr:nvSpPr>
        <xdr:cNvPr id="1" name="7 Conector recto de flecha"/>
        <xdr:cNvSpPr>
          <a:spLocks/>
        </xdr:cNvSpPr>
      </xdr:nvSpPr>
      <xdr:spPr>
        <a:xfrm flipH="1" flipV="1">
          <a:off x="9505950" y="8772525"/>
          <a:ext cx="2295525" cy="4953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361950</xdr:colOff>
      <xdr:row>62</xdr:row>
      <xdr:rowOff>38100</xdr:rowOff>
    </xdr:from>
    <xdr:to>
      <xdr:col>1</xdr:col>
      <xdr:colOff>219075</xdr:colOff>
      <xdr:row>64</xdr:row>
      <xdr:rowOff>47625</xdr:rowOff>
    </xdr:to>
    <xdr:sp>
      <xdr:nvSpPr>
        <xdr:cNvPr id="2" name="16 Conector recto de flecha"/>
        <xdr:cNvSpPr>
          <a:spLocks/>
        </xdr:cNvSpPr>
      </xdr:nvSpPr>
      <xdr:spPr>
        <a:xfrm flipV="1">
          <a:off x="361950" y="15887700"/>
          <a:ext cx="1076325" cy="390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314325</xdr:colOff>
      <xdr:row>34</xdr:row>
      <xdr:rowOff>38100</xdr:rowOff>
    </xdr:from>
    <xdr:to>
      <xdr:col>5</xdr:col>
      <xdr:colOff>314325</xdr:colOff>
      <xdr:row>37</xdr:row>
      <xdr:rowOff>57150</xdr:rowOff>
    </xdr:to>
    <xdr:sp>
      <xdr:nvSpPr>
        <xdr:cNvPr id="3" name="18 Conector recto de flecha"/>
        <xdr:cNvSpPr>
          <a:spLocks/>
        </xdr:cNvSpPr>
      </xdr:nvSpPr>
      <xdr:spPr>
        <a:xfrm flipV="1">
          <a:off x="5695950" y="8772525"/>
          <a:ext cx="0" cy="5334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228600</xdr:colOff>
      <xdr:row>34</xdr:row>
      <xdr:rowOff>19050</xdr:rowOff>
    </xdr:from>
    <xdr:to>
      <xdr:col>6</xdr:col>
      <xdr:colOff>228600</xdr:colOff>
      <xdr:row>37</xdr:row>
      <xdr:rowOff>57150</xdr:rowOff>
    </xdr:to>
    <xdr:sp>
      <xdr:nvSpPr>
        <xdr:cNvPr id="4" name="20 Conector recto de flecha"/>
        <xdr:cNvSpPr>
          <a:spLocks/>
        </xdr:cNvSpPr>
      </xdr:nvSpPr>
      <xdr:spPr>
        <a:xfrm flipV="1">
          <a:off x="7010400" y="8753475"/>
          <a:ext cx="0" cy="5524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285750</xdr:colOff>
      <xdr:row>62</xdr:row>
      <xdr:rowOff>38100</xdr:rowOff>
    </xdr:from>
    <xdr:to>
      <xdr:col>2</xdr:col>
      <xdr:colOff>285750</xdr:colOff>
      <xdr:row>65</xdr:row>
      <xdr:rowOff>47625</xdr:rowOff>
    </xdr:to>
    <xdr:sp>
      <xdr:nvSpPr>
        <xdr:cNvPr id="5" name="23 Conector recto de flecha"/>
        <xdr:cNvSpPr>
          <a:spLocks/>
        </xdr:cNvSpPr>
      </xdr:nvSpPr>
      <xdr:spPr>
        <a:xfrm flipH="1" flipV="1">
          <a:off x="2390775" y="15887700"/>
          <a:ext cx="0" cy="5810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428625</xdr:colOff>
      <xdr:row>62</xdr:row>
      <xdr:rowOff>47625</xdr:rowOff>
    </xdr:from>
    <xdr:to>
      <xdr:col>4</xdr:col>
      <xdr:colOff>238125</xdr:colOff>
      <xdr:row>65</xdr:row>
      <xdr:rowOff>19050</xdr:rowOff>
    </xdr:to>
    <xdr:sp>
      <xdr:nvSpPr>
        <xdr:cNvPr id="6" name="24 Conector recto de flecha"/>
        <xdr:cNvSpPr>
          <a:spLocks/>
        </xdr:cNvSpPr>
      </xdr:nvSpPr>
      <xdr:spPr>
        <a:xfrm flipH="1" flipV="1">
          <a:off x="3648075" y="15897225"/>
          <a:ext cx="923925" cy="5429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285750</xdr:colOff>
      <xdr:row>34</xdr:row>
      <xdr:rowOff>38100</xdr:rowOff>
    </xdr:from>
    <xdr:to>
      <xdr:col>3</xdr:col>
      <xdr:colOff>228600</xdr:colOff>
      <xdr:row>37</xdr:row>
      <xdr:rowOff>57150</xdr:rowOff>
    </xdr:to>
    <xdr:sp>
      <xdr:nvSpPr>
        <xdr:cNvPr id="7" name="9 Conector recto de flecha"/>
        <xdr:cNvSpPr>
          <a:spLocks/>
        </xdr:cNvSpPr>
      </xdr:nvSpPr>
      <xdr:spPr>
        <a:xfrm flipV="1">
          <a:off x="2390775" y="8772525"/>
          <a:ext cx="1057275" cy="5334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419100</xdr:colOff>
      <xdr:row>35</xdr:row>
      <xdr:rowOff>0</xdr:rowOff>
    </xdr:from>
    <xdr:to>
      <xdr:col>8</xdr:col>
      <xdr:colOff>200025</xdr:colOff>
      <xdr:row>37</xdr:row>
      <xdr:rowOff>38100</xdr:rowOff>
    </xdr:to>
    <xdr:sp>
      <xdr:nvSpPr>
        <xdr:cNvPr id="8" name="10 Conector recto de flecha"/>
        <xdr:cNvSpPr>
          <a:spLocks/>
        </xdr:cNvSpPr>
      </xdr:nvSpPr>
      <xdr:spPr>
        <a:xfrm flipH="1" flipV="1">
          <a:off x="8248650" y="8905875"/>
          <a:ext cx="1009650" cy="3810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238125</xdr:colOff>
      <xdr:row>34</xdr:row>
      <xdr:rowOff>38100</xdr:rowOff>
    </xdr:from>
    <xdr:to>
      <xdr:col>4</xdr:col>
      <xdr:colOff>238125</xdr:colOff>
      <xdr:row>37</xdr:row>
      <xdr:rowOff>57150</xdr:rowOff>
    </xdr:to>
    <xdr:sp>
      <xdr:nvSpPr>
        <xdr:cNvPr id="9" name="13 Conector recto de flecha"/>
        <xdr:cNvSpPr>
          <a:spLocks/>
        </xdr:cNvSpPr>
      </xdr:nvSpPr>
      <xdr:spPr>
        <a:xfrm flipV="1">
          <a:off x="4572000" y="8772525"/>
          <a:ext cx="0" cy="5334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34</xdr:row>
      <xdr:rowOff>0</xdr:rowOff>
    </xdr:from>
    <xdr:to>
      <xdr:col>2</xdr:col>
      <xdr:colOff>85725</xdr:colOff>
      <xdr:row>37</xdr:row>
      <xdr:rowOff>0</xdr:rowOff>
    </xdr:to>
    <xdr:sp>
      <xdr:nvSpPr>
        <xdr:cNvPr id="10" name="14 Conector recto de flecha"/>
        <xdr:cNvSpPr>
          <a:spLocks/>
        </xdr:cNvSpPr>
      </xdr:nvSpPr>
      <xdr:spPr>
        <a:xfrm flipV="1">
          <a:off x="2105025" y="8734425"/>
          <a:ext cx="85725" cy="5143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400050</xdr:colOff>
      <xdr:row>62</xdr:row>
      <xdr:rowOff>57150</xdr:rowOff>
    </xdr:from>
    <xdr:to>
      <xdr:col>5</xdr:col>
      <xdr:colOff>238125</xdr:colOff>
      <xdr:row>65</xdr:row>
      <xdr:rowOff>38100</xdr:rowOff>
    </xdr:to>
    <xdr:sp>
      <xdr:nvSpPr>
        <xdr:cNvPr id="11" name="34 Conector recto de flecha"/>
        <xdr:cNvSpPr>
          <a:spLocks/>
        </xdr:cNvSpPr>
      </xdr:nvSpPr>
      <xdr:spPr>
        <a:xfrm flipH="1" flipV="1">
          <a:off x="4733925" y="15906750"/>
          <a:ext cx="885825" cy="5524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2"/>
    <pageSetUpPr fitToPage="1"/>
  </sheetPr>
  <dimension ref="A1:J32"/>
  <sheetViews>
    <sheetView showGridLines="0" tabSelected="1" zoomScale="70" zoomScaleNormal="70" zoomScalePageLayoutView="0" workbookViewId="0" topLeftCell="A1">
      <selection activeCell="D13" sqref="D13"/>
    </sheetView>
  </sheetViews>
  <sheetFormatPr defaultColWidth="11.421875" defaultRowHeight="12.75"/>
  <cols>
    <col min="1" max="1" width="47.7109375" style="31" customWidth="1"/>
    <col min="2" max="2" width="71.57421875" style="26" customWidth="1"/>
    <col min="3" max="16384" width="11.421875" style="26" customWidth="1"/>
  </cols>
  <sheetData>
    <row r="1" spans="1:2" ht="40.5" customHeight="1" thickBot="1">
      <c r="A1" s="187" t="s">
        <v>192</v>
      </c>
      <c r="B1" s="188"/>
    </row>
    <row r="2" ht="15.75" customHeight="1" thickBot="1">
      <c r="A2" s="26"/>
    </row>
    <row r="3" spans="1:2" ht="48.75" customHeight="1" thickBot="1">
      <c r="A3" s="191" t="s">
        <v>257</v>
      </c>
      <c r="B3" s="192"/>
    </row>
    <row r="4" ht="15.75" customHeight="1">
      <c r="A4" s="56"/>
    </row>
    <row r="5" spans="1:2" ht="15">
      <c r="A5" s="183" t="s">
        <v>13</v>
      </c>
      <c r="B5" s="184"/>
    </row>
    <row r="6" spans="1:2" ht="15.75" customHeight="1">
      <c r="A6" s="10"/>
      <c r="B6" s="32"/>
    </row>
    <row r="7" spans="1:2" ht="15">
      <c r="A7" s="185" t="s">
        <v>171</v>
      </c>
      <c r="B7" s="186"/>
    </row>
    <row r="8" ht="15.75" customHeight="1" thickBot="1"/>
    <row r="9" spans="1:2" ht="39">
      <c r="A9" s="179" t="s">
        <v>259</v>
      </c>
      <c r="B9" s="180" t="s">
        <v>258</v>
      </c>
    </row>
    <row r="10" spans="1:6" ht="30.75">
      <c r="A10" s="169" t="s">
        <v>170</v>
      </c>
      <c r="B10" s="181" t="s">
        <v>260</v>
      </c>
      <c r="F10" s="35"/>
    </row>
    <row r="11" spans="1:6" ht="15">
      <c r="A11" s="169" t="s">
        <v>198</v>
      </c>
      <c r="B11" s="170" t="s">
        <v>14</v>
      </c>
      <c r="F11" s="35"/>
    </row>
    <row r="12" spans="1:6" ht="15">
      <c r="A12" s="169" t="s">
        <v>261</v>
      </c>
      <c r="B12" s="170" t="s">
        <v>262</v>
      </c>
      <c r="F12" s="36"/>
    </row>
    <row r="13" spans="1:2" ht="15">
      <c r="A13" s="169" t="s">
        <v>12</v>
      </c>
      <c r="B13" s="170" t="s">
        <v>263</v>
      </c>
    </row>
    <row r="14" spans="1:2" ht="15">
      <c r="A14" s="169" t="s">
        <v>264</v>
      </c>
      <c r="B14" s="170" t="s">
        <v>269</v>
      </c>
    </row>
    <row r="15" spans="1:2" ht="30.75" customHeight="1">
      <c r="A15" s="169" t="s">
        <v>15</v>
      </c>
      <c r="B15" s="170" t="s">
        <v>265</v>
      </c>
    </row>
    <row r="16" spans="1:10" ht="38.25" customHeight="1">
      <c r="A16" s="169" t="s">
        <v>199</v>
      </c>
      <c r="B16" s="189" t="s">
        <v>270</v>
      </c>
      <c r="J16" s="27"/>
    </row>
    <row r="17" spans="1:10" s="31" customFormat="1" ht="38.25" customHeight="1" thickBot="1">
      <c r="A17" s="171" t="s">
        <v>200</v>
      </c>
      <c r="B17" s="190"/>
      <c r="J17" s="27"/>
    </row>
    <row r="18" spans="1:10" s="31" customFormat="1" ht="15.75" customHeight="1" thickBot="1">
      <c r="A18" s="37"/>
      <c r="B18" s="37"/>
      <c r="J18" s="34"/>
    </row>
    <row r="19" spans="1:2" s="31" customFormat="1" ht="15.75" thickBot="1">
      <c r="A19" s="172" t="s">
        <v>5</v>
      </c>
      <c r="B19" s="173" t="s">
        <v>201</v>
      </c>
    </row>
    <row r="20" spans="1:3" s="31" customFormat="1" ht="15.75" customHeight="1" thickBot="1">
      <c r="A20" s="38"/>
      <c r="B20" s="44"/>
      <c r="C20" s="37"/>
    </row>
    <row r="21" spans="1:2" s="31" customFormat="1" ht="15.75" thickBot="1">
      <c r="A21" s="172" t="s">
        <v>6</v>
      </c>
      <c r="B21" s="173" t="s">
        <v>202</v>
      </c>
    </row>
    <row r="22" spans="1:3" s="31" customFormat="1" ht="15.75" customHeight="1" thickBot="1">
      <c r="A22" s="38"/>
      <c r="B22" s="44"/>
      <c r="C22" s="37"/>
    </row>
    <row r="23" spans="1:2" s="31" customFormat="1" ht="31.5" thickBot="1">
      <c r="A23" s="172" t="s">
        <v>7</v>
      </c>
      <c r="B23" s="173" t="s">
        <v>266</v>
      </c>
    </row>
    <row r="24" spans="1:2" s="31" customFormat="1" ht="15.75" customHeight="1" thickBot="1">
      <c r="A24" s="39"/>
      <c r="B24" s="44"/>
    </row>
    <row r="25" spans="1:2" s="31" customFormat="1" ht="15.75" thickBot="1">
      <c r="A25" s="172" t="s">
        <v>8</v>
      </c>
      <c r="B25" s="173" t="s">
        <v>9</v>
      </c>
    </row>
    <row r="26" spans="1:3" s="31" customFormat="1" ht="15.75" customHeight="1" thickBot="1">
      <c r="A26" s="38"/>
      <c r="B26" s="44"/>
      <c r="C26" s="37"/>
    </row>
    <row r="27" spans="1:2" s="31" customFormat="1" ht="15">
      <c r="A27" s="174" t="s">
        <v>84</v>
      </c>
      <c r="B27" s="175" t="s">
        <v>10</v>
      </c>
    </row>
    <row r="28" spans="1:2" s="31" customFormat="1" ht="15.75" customHeight="1" thickBot="1">
      <c r="A28" s="176" t="s">
        <v>85</v>
      </c>
      <c r="B28" s="177" t="s">
        <v>16</v>
      </c>
    </row>
    <row r="29" s="31" customFormat="1" ht="15.75" customHeight="1" thickBot="1"/>
    <row r="30" spans="1:2" s="31" customFormat="1" ht="31.5" thickBot="1">
      <c r="A30" s="178" t="s">
        <v>255</v>
      </c>
      <c r="B30" s="182" t="s">
        <v>256</v>
      </c>
    </row>
    <row r="31" spans="1:2" s="31" customFormat="1" ht="15.75" customHeight="1" thickBot="1">
      <c r="A31" s="37"/>
      <c r="B31" s="37"/>
    </row>
    <row r="32" spans="1:2" ht="15.75" thickBot="1">
      <c r="A32" s="193" t="s">
        <v>177</v>
      </c>
      <c r="B32" s="194"/>
    </row>
  </sheetData>
  <sheetProtection/>
  <mergeCells count="6">
    <mergeCell ref="A5:B5"/>
    <mergeCell ref="A7:B7"/>
    <mergeCell ref="A1:B1"/>
    <mergeCell ref="B16:B17"/>
    <mergeCell ref="A3:B3"/>
    <mergeCell ref="A32:B32"/>
  </mergeCells>
  <hyperlinks>
    <hyperlink ref="A32" location="'RESUMENES PUBLICOS'!Área_de_impresión" display="RESUMENES PUBLICOS"/>
    <hyperlink ref="A28" location="'Anexo V b)'!Área_de_impresión" display="ANEXO Nº V b)"/>
    <hyperlink ref="A27" location="'Anexo V a)'!Área_de_impresión" display="ANEXO Nº V a)"/>
    <hyperlink ref="A25" location="'Anexo IV'!A1" display="ANEXO Nº IV"/>
    <hyperlink ref="A23" location="'Anexo III'!A1" display="ANEXO Nº III"/>
    <hyperlink ref="A21" location="'Anexo II'!A1" display="ANEXO Nº II"/>
    <hyperlink ref="A19" location="'Anexo I'!A1" display="ANEXO Nº I"/>
    <hyperlink ref="A30" location="'Anexo VI'!A1" display="ANEXO Nº VI"/>
  </hyperlinks>
  <printOptions horizontalCentered="1" verticalCentered="1"/>
  <pageMargins left="0.7874015748031497" right="0.3937007874015748" top="0.7874015748031497" bottom="0.7874015748031497" header="0.5511811023622047" footer="0"/>
  <pageSetup fitToHeight="0"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1:F19"/>
  <sheetViews>
    <sheetView showGridLines="0" zoomScale="70" zoomScaleNormal="70" zoomScalePageLayoutView="0" workbookViewId="0" topLeftCell="A1">
      <selection activeCell="A1" sqref="A1:F1"/>
    </sheetView>
  </sheetViews>
  <sheetFormatPr defaultColWidth="11.421875" defaultRowHeight="19.5" customHeight="1"/>
  <cols>
    <col min="1" max="3" width="11.421875" style="41" customWidth="1"/>
    <col min="4" max="4" width="10.7109375" style="41" customWidth="1"/>
    <col min="5" max="5" width="9.28125" style="41" customWidth="1"/>
    <col min="6" max="6" width="58.7109375" style="41" customWidth="1"/>
    <col min="7" max="16384" width="11.421875" style="41" customWidth="1"/>
  </cols>
  <sheetData>
    <row r="1" spans="1:6" s="7" customFormat="1" ht="51.75" customHeight="1" thickBot="1" thickTop="1">
      <c r="A1" s="198" t="str">
        <f>Carátula!A3</f>
        <v>APERTURA DEL EXAMEN POR EXPIRACIÓN DE PLAZO</v>
      </c>
      <c r="B1" s="199"/>
      <c r="C1" s="199"/>
      <c r="D1" s="199"/>
      <c r="E1" s="199"/>
      <c r="F1" s="200"/>
    </row>
    <row r="2" s="14" customFormat="1" ht="19.5" customHeight="1" thickTop="1">
      <c r="A2" s="3"/>
    </row>
    <row r="3" spans="1:6" s="14" customFormat="1" ht="15">
      <c r="A3" s="185" t="str">
        <f>CONCATENATE(Carátula!A19,": ",Carátula!B19)</f>
        <v>ANEXO Nº I: IDENTIFICACIÓN DEL IMPORTADOR </v>
      </c>
      <c r="B3" s="201"/>
      <c r="C3" s="201"/>
      <c r="D3" s="201"/>
      <c r="E3" s="201"/>
      <c r="F3" s="201"/>
    </row>
    <row r="4" spans="1:6" s="7" customFormat="1" ht="15" customHeight="1">
      <c r="A4" s="202" t="s">
        <v>136</v>
      </c>
      <c r="B4" s="202"/>
      <c r="C4" s="202"/>
      <c r="D4" s="202"/>
      <c r="E4" s="202"/>
      <c r="F4" s="202"/>
    </row>
    <row r="5" s="7" customFormat="1" ht="19.5" customHeight="1" thickBot="1"/>
    <row r="6" spans="1:6" s="7" customFormat="1" ht="18.75" customHeight="1">
      <c r="A6" s="206" t="s">
        <v>0</v>
      </c>
      <c r="B6" s="207"/>
      <c r="C6" s="207"/>
      <c r="D6" s="207"/>
      <c r="E6" s="207"/>
      <c r="F6" s="153" t="str">
        <f>Carátula!$B$15</f>
        <v>EX-2024-06908400-APN-DGDMDP#MEC</v>
      </c>
    </row>
    <row r="7" spans="1:6" s="7" customFormat="1" ht="18.75" customHeight="1">
      <c r="A7" s="195" t="s">
        <v>178</v>
      </c>
      <c r="B7" s="196"/>
      <c r="C7" s="196"/>
      <c r="D7" s="196"/>
      <c r="E7" s="196"/>
      <c r="F7" s="154"/>
    </row>
    <row r="8" spans="1:6" s="7" customFormat="1" ht="18.75" customHeight="1">
      <c r="A8" s="195" t="s">
        <v>1</v>
      </c>
      <c r="B8" s="196"/>
      <c r="C8" s="196"/>
      <c r="D8" s="196"/>
      <c r="E8" s="196"/>
      <c r="F8" s="102"/>
    </row>
    <row r="9" spans="1:6" s="7" customFormat="1" ht="18.75" customHeight="1">
      <c r="A9" s="195" t="s">
        <v>179</v>
      </c>
      <c r="B9" s="197"/>
      <c r="C9" s="197"/>
      <c r="D9" s="197"/>
      <c r="E9" s="197"/>
      <c r="F9" s="102"/>
    </row>
    <row r="10" spans="1:6" s="7" customFormat="1" ht="18.75" customHeight="1">
      <c r="A10" s="195" t="s">
        <v>2</v>
      </c>
      <c r="B10" s="196"/>
      <c r="C10" s="196"/>
      <c r="D10" s="196"/>
      <c r="E10" s="196"/>
      <c r="F10" s="102"/>
    </row>
    <row r="11" spans="1:6" s="7" customFormat="1" ht="18.75" customHeight="1">
      <c r="A11" s="195" t="s">
        <v>184</v>
      </c>
      <c r="B11" s="196"/>
      <c r="C11" s="196"/>
      <c r="D11" s="196"/>
      <c r="E11" s="196"/>
      <c r="F11" s="102"/>
    </row>
    <row r="12" spans="1:6" s="7" customFormat="1" ht="18.75" customHeight="1">
      <c r="A12" s="195" t="s">
        <v>180</v>
      </c>
      <c r="B12" s="196"/>
      <c r="C12" s="196"/>
      <c r="D12" s="196"/>
      <c r="E12" s="196"/>
      <c r="F12" s="102"/>
    </row>
    <row r="13" spans="1:6" s="7" customFormat="1" ht="18.75" customHeight="1">
      <c r="A13" s="195" t="s">
        <v>39</v>
      </c>
      <c r="B13" s="196"/>
      <c r="C13" s="196"/>
      <c r="D13" s="196"/>
      <c r="E13" s="196"/>
      <c r="F13" s="102"/>
    </row>
    <row r="14" spans="1:6" s="7" customFormat="1" ht="18.75" customHeight="1">
      <c r="A14" s="195" t="s">
        <v>181</v>
      </c>
      <c r="B14" s="196"/>
      <c r="C14" s="196"/>
      <c r="D14" s="196"/>
      <c r="E14" s="196"/>
      <c r="F14" s="102"/>
    </row>
    <row r="15" spans="1:6" s="7" customFormat="1" ht="33.75" customHeight="1" thickBot="1">
      <c r="A15" s="204" t="s">
        <v>182</v>
      </c>
      <c r="B15" s="205"/>
      <c r="C15" s="205"/>
      <c r="D15" s="205"/>
      <c r="E15" s="205"/>
      <c r="F15" s="105"/>
    </row>
    <row r="16" spans="1:6" s="7" customFormat="1" ht="15">
      <c r="A16" s="44"/>
      <c r="B16" s="14"/>
      <c r="C16" s="14"/>
      <c r="D16" s="14"/>
      <c r="E16" s="14"/>
      <c r="F16" s="14"/>
    </row>
    <row r="17" spans="1:6" s="7" customFormat="1" ht="15">
      <c r="A17" s="44"/>
      <c r="B17" s="14"/>
      <c r="C17" s="14"/>
      <c r="D17" s="14"/>
      <c r="E17" s="14"/>
      <c r="F17" s="14"/>
    </row>
    <row r="18" s="7" customFormat="1" ht="15"/>
    <row r="19" spans="1:3" s="40" customFormat="1" ht="15">
      <c r="A19" s="203" t="s">
        <v>196</v>
      </c>
      <c r="B19" s="203"/>
      <c r="C19" s="203"/>
    </row>
    <row r="20" ht="12.75"/>
  </sheetData>
  <sheetProtection/>
  <mergeCells count="14">
    <mergeCell ref="A19:C19"/>
    <mergeCell ref="A11:E11"/>
    <mergeCell ref="A15:E15"/>
    <mergeCell ref="A14:E14"/>
    <mergeCell ref="A13:E13"/>
    <mergeCell ref="A6:E6"/>
    <mergeCell ref="A7:E7"/>
    <mergeCell ref="A8:E8"/>
    <mergeCell ref="A12:E12"/>
    <mergeCell ref="A9:E9"/>
    <mergeCell ref="A10:E10"/>
    <mergeCell ref="A1:F1"/>
    <mergeCell ref="A3:F3"/>
    <mergeCell ref="A4:F4"/>
  </mergeCells>
  <hyperlinks>
    <hyperlink ref="A19:C19" location="Carátula!A1" display="Volver al índice"/>
  </hyperlinks>
  <printOptions horizontalCentered="1"/>
  <pageMargins left="0.7874015748031497" right="0.3937007874015748" top="0.7874015748031497" bottom="0.7874015748031497" header="0" footer="0"/>
  <pageSetup fitToHeight="0"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I30"/>
  <sheetViews>
    <sheetView showGridLines="0" zoomScale="70" zoomScaleNormal="70" zoomScalePageLayoutView="0" workbookViewId="0" topLeftCell="A1">
      <selection activeCell="A5" sqref="A5:C5"/>
    </sheetView>
  </sheetViews>
  <sheetFormatPr defaultColWidth="11.421875" defaultRowHeight="12.75"/>
  <cols>
    <col min="1" max="1" width="5.7109375" style="2" customWidth="1"/>
    <col min="2" max="2" width="11.421875" style="2" customWidth="1"/>
    <col min="3" max="3" width="25.7109375" style="2" customWidth="1"/>
    <col min="4" max="4" width="24.421875" style="2" customWidth="1"/>
    <col min="5" max="5" width="28.7109375" style="2" customWidth="1"/>
    <col min="6" max="6" width="19.28125" style="2" customWidth="1"/>
    <col min="7" max="7" width="24.7109375" style="2" customWidth="1"/>
    <col min="8" max="8" width="11.421875" style="2" customWidth="1"/>
    <col min="9" max="9" width="35.421875" style="2" customWidth="1"/>
    <col min="10" max="16384" width="11.421875" style="2" customWidth="1"/>
  </cols>
  <sheetData>
    <row r="1" spans="1:9" ht="37.5" customHeight="1" thickBot="1" thickTop="1">
      <c r="A1" s="198" t="str">
        <f>Carátula!A3</f>
        <v>APERTURA DEL EXAMEN POR EXPIRACIÓN DE PLAZO</v>
      </c>
      <c r="B1" s="208"/>
      <c r="C1" s="208"/>
      <c r="D1" s="208"/>
      <c r="E1" s="208"/>
      <c r="F1" s="208"/>
      <c r="G1" s="208"/>
      <c r="H1" s="208"/>
      <c r="I1" s="209"/>
    </row>
    <row r="2" ht="15.75" thickTop="1">
      <c r="A2" s="3"/>
    </row>
    <row r="3" spans="1:9" ht="15.75" customHeight="1">
      <c r="A3" s="185" t="str">
        <f>CONCATENATE(Carátula!A21,": ",Carátula!B21)</f>
        <v>ANEXO Nº II: IDENTIFICACIÓN DEL PRODUCTO DENUNCIADO</v>
      </c>
      <c r="B3" s="185"/>
      <c r="C3" s="185"/>
      <c r="D3" s="185"/>
      <c r="E3" s="185"/>
      <c r="F3" s="185"/>
      <c r="G3" s="185"/>
      <c r="H3" s="185"/>
      <c r="I3" s="185"/>
    </row>
    <row r="4" spans="1:6" ht="15.75" thickBot="1">
      <c r="A4" s="10"/>
      <c r="B4" s="42"/>
      <c r="C4" s="42"/>
      <c r="D4" s="42"/>
      <c r="E4" s="183"/>
      <c r="F4" s="183"/>
    </row>
    <row r="5" spans="1:9" ht="70.5" customHeight="1" thickBot="1">
      <c r="A5" s="191" t="s">
        <v>267</v>
      </c>
      <c r="B5" s="217"/>
      <c r="C5" s="218"/>
      <c r="D5" s="219" t="str">
        <f>Carátula!B9</f>
        <v>“Amortiguadores, incluso conjunto resorte-amortiguador, formando un solo cuerpo, de los tipos utilizados en motocicletas (incluidos los ciclomotores), y velocípedos equipados con motor auxiliar, con sidecar o sin él”</v>
      </c>
      <c r="E5" s="220"/>
      <c r="F5" s="221"/>
      <c r="G5" s="76"/>
      <c r="H5" s="76"/>
      <c r="I5" s="76"/>
    </row>
    <row r="6" ht="15">
      <c r="A6" s="3"/>
    </row>
    <row r="7" spans="1:7" ht="15" customHeight="1">
      <c r="A7" s="183" t="s">
        <v>175</v>
      </c>
      <c r="B7" s="183"/>
      <c r="C7" s="183"/>
      <c r="D7" s="183"/>
      <c r="E7" s="183"/>
      <c r="F7" s="183"/>
      <c r="G7" s="183"/>
    </row>
    <row r="8" ht="15.75" thickBot="1">
      <c r="A8" s="3"/>
    </row>
    <row r="9" spans="1:7" s="3" customFormat="1" ht="15.75" thickBot="1">
      <c r="A9" s="77" t="s">
        <v>174</v>
      </c>
      <c r="B9" s="214" t="s">
        <v>162</v>
      </c>
      <c r="C9" s="214"/>
      <c r="D9" s="78" t="s">
        <v>163</v>
      </c>
      <c r="E9" s="78" t="s">
        <v>154</v>
      </c>
      <c r="F9" s="78" t="s">
        <v>3</v>
      </c>
      <c r="G9" s="79" t="s">
        <v>4</v>
      </c>
    </row>
    <row r="10" spans="1:7" ht="15">
      <c r="A10" s="80">
        <v>1</v>
      </c>
      <c r="B10" s="213"/>
      <c r="C10" s="213"/>
      <c r="D10" s="81"/>
      <c r="E10" s="81"/>
      <c r="F10" s="81"/>
      <c r="G10" s="82"/>
    </row>
    <row r="11" spans="1:7" ht="15">
      <c r="A11" s="83">
        <v>2</v>
      </c>
      <c r="B11" s="212"/>
      <c r="C11" s="212"/>
      <c r="D11" s="84"/>
      <c r="E11" s="84"/>
      <c r="F11" s="84"/>
      <c r="G11" s="85"/>
    </row>
    <row r="12" spans="1:7" ht="15">
      <c r="A12" s="83">
        <v>3</v>
      </c>
      <c r="B12" s="212"/>
      <c r="C12" s="212"/>
      <c r="D12" s="84"/>
      <c r="E12" s="84"/>
      <c r="F12" s="84"/>
      <c r="G12" s="85"/>
    </row>
    <row r="13" spans="1:7" ht="15">
      <c r="A13" s="83">
        <v>4</v>
      </c>
      <c r="B13" s="212"/>
      <c r="C13" s="212"/>
      <c r="D13" s="84"/>
      <c r="E13" s="84"/>
      <c r="F13" s="84"/>
      <c r="G13" s="85"/>
    </row>
    <row r="14" spans="1:7" ht="15">
      <c r="A14" s="83">
        <v>5</v>
      </c>
      <c r="B14" s="210"/>
      <c r="C14" s="211"/>
      <c r="D14" s="84"/>
      <c r="E14" s="84"/>
      <c r="F14" s="84"/>
      <c r="G14" s="85"/>
    </row>
    <row r="15" spans="1:7" ht="15">
      <c r="A15" s="83">
        <v>6</v>
      </c>
      <c r="B15" s="210"/>
      <c r="C15" s="211"/>
      <c r="D15" s="84"/>
      <c r="E15" s="84"/>
      <c r="F15" s="84"/>
      <c r="G15" s="85"/>
    </row>
    <row r="16" spans="1:7" ht="15">
      <c r="A16" s="83">
        <v>7</v>
      </c>
      <c r="B16" s="210"/>
      <c r="C16" s="211"/>
      <c r="D16" s="84"/>
      <c r="E16" s="84"/>
      <c r="F16" s="84"/>
      <c r="G16" s="85"/>
    </row>
    <row r="17" spans="1:7" ht="15">
      <c r="A17" s="83">
        <v>8</v>
      </c>
      <c r="B17" s="210"/>
      <c r="C17" s="211"/>
      <c r="D17" s="84"/>
      <c r="E17" s="84"/>
      <c r="F17" s="84"/>
      <c r="G17" s="85"/>
    </row>
    <row r="18" spans="1:7" ht="15">
      <c r="A18" s="83">
        <v>9</v>
      </c>
      <c r="B18" s="212"/>
      <c r="C18" s="212"/>
      <c r="D18" s="84"/>
      <c r="E18" s="84"/>
      <c r="F18" s="84"/>
      <c r="G18" s="85"/>
    </row>
    <row r="19" spans="1:7" ht="15" thickBot="1">
      <c r="A19" s="86">
        <v>10</v>
      </c>
      <c r="B19" s="228"/>
      <c r="C19" s="228"/>
      <c r="D19" s="87"/>
      <c r="E19" s="87"/>
      <c r="F19" s="87"/>
      <c r="G19" s="88"/>
    </row>
    <row r="20" ht="15.75" thickBot="1">
      <c r="A20" s="3"/>
    </row>
    <row r="21" spans="1:9" ht="30" customHeight="1" thickBot="1">
      <c r="A21" s="222" t="s">
        <v>41</v>
      </c>
      <c r="B21" s="223"/>
      <c r="C21" s="224"/>
      <c r="D21" s="225"/>
      <c r="E21" s="226"/>
      <c r="F21" s="227"/>
      <c r="G21" s="76"/>
      <c r="H21" s="76"/>
      <c r="I21" s="76"/>
    </row>
    <row r="22" spans="1:9" ht="15">
      <c r="A22" s="4"/>
      <c r="B22" s="4"/>
      <c r="C22" s="4"/>
      <c r="D22" s="111"/>
      <c r="E22" s="111"/>
      <c r="F22" s="111"/>
      <c r="G22" s="76"/>
      <c r="H22" s="76"/>
      <c r="I22" s="76"/>
    </row>
    <row r="23" spans="1:2" ht="15">
      <c r="A23" s="215" t="s">
        <v>193</v>
      </c>
      <c r="B23" s="215"/>
    </row>
    <row r="24" spans="1:6" s="24" customFormat="1" ht="16.5">
      <c r="A24" s="216" t="s">
        <v>194</v>
      </c>
      <c r="B24" s="216"/>
      <c r="C24" s="216"/>
      <c r="D24" s="115"/>
      <c r="E24" s="115"/>
      <c r="F24" s="115"/>
    </row>
    <row r="25" spans="1:7" ht="19.5" customHeight="1">
      <c r="A25" s="216" t="s">
        <v>203</v>
      </c>
      <c r="B25" s="216"/>
      <c r="C25" s="216"/>
      <c r="D25" s="216"/>
      <c r="E25" s="216"/>
      <c r="F25" s="216"/>
      <c r="G25" s="110"/>
    </row>
    <row r="30" spans="1:3" ht="15" customHeight="1">
      <c r="A30" s="203" t="s">
        <v>196</v>
      </c>
      <c r="B30" s="203"/>
      <c r="C30" s="203"/>
    </row>
  </sheetData>
  <sheetProtection/>
  <mergeCells count="23">
    <mergeCell ref="A23:B23"/>
    <mergeCell ref="A24:C24"/>
    <mergeCell ref="A25:F25"/>
    <mergeCell ref="A30:C30"/>
    <mergeCell ref="A5:C5"/>
    <mergeCell ref="D5:F5"/>
    <mergeCell ref="A7:G7"/>
    <mergeCell ref="A21:C21"/>
    <mergeCell ref="D21:F21"/>
    <mergeCell ref="B19:C19"/>
    <mergeCell ref="B18:C18"/>
    <mergeCell ref="B10:C10"/>
    <mergeCell ref="B9:C9"/>
    <mergeCell ref="B11:C11"/>
    <mergeCell ref="E4:F4"/>
    <mergeCell ref="B12:C12"/>
    <mergeCell ref="A1:I1"/>
    <mergeCell ref="B14:C14"/>
    <mergeCell ref="B15:C15"/>
    <mergeCell ref="B16:C16"/>
    <mergeCell ref="B17:C17"/>
    <mergeCell ref="A3:I3"/>
    <mergeCell ref="B13:C13"/>
  </mergeCells>
  <hyperlinks>
    <hyperlink ref="A30:C30" location="Carátula!A1" display="Volver al índice"/>
  </hyperlinks>
  <printOptions horizontalCentered="1"/>
  <pageMargins left="0.7874015748031497" right="0.3937007874015748" top="0.7874015748031497" bottom="0.7874015748031497" header="0" footer="0"/>
  <pageSetup fitToHeight="0" fitToWidth="1" horizontalDpi="600" verticalDpi="600" orientation="landscape" paperSize="9" scale="73" r:id="rId1"/>
</worksheet>
</file>

<file path=xl/worksheets/sheet4.xml><?xml version="1.0" encoding="utf-8"?>
<worksheet xmlns="http://schemas.openxmlformats.org/spreadsheetml/2006/main" xmlns:r="http://schemas.openxmlformats.org/officeDocument/2006/relationships">
  <sheetPr>
    <pageSetUpPr fitToPage="1"/>
  </sheetPr>
  <dimension ref="A1:F26"/>
  <sheetViews>
    <sheetView showGridLines="0" zoomScale="70" zoomScaleNormal="70" zoomScalePageLayoutView="0" workbookViewId="0" topLeftCell="A1">
      <selection activeCell="C6" sqref="C6:D6"/>
    </sheetView>
  </sheetViews>
  <sheetFormatPr defaultColWidth="18.7109375" defaultRowHeight="12.75"/>
  <cols>
    <col min="1" max="1" width="36.57421875" style="8" customWidth="1"/>
    <col min="2" max="2" width="43.28125" style="8" customWidth="1"/>
    <col min="3" max="3" width="18.7109375" style="8" customWidth="1"/>
    <col min="4" max="4" width="24.00390625" style="8" customWidth="1"/>
    <col min="5" max="5" width="26.7109375" style="8" customWidth="1"/>
    <col min="6" max="16384" width="18.7109375" style="8" customWidth="1"/>
  </cols>
  <sheetData>
    <row r="1" spans="1:6" ht="37.5" customHeight="1" thickBot="1" thickTop="1">
      <c r="A1" s="198" t="str">
        <f>Carátula!A3</f>
        <v>APERTURA DEL EXAMEN POR EXPIRACIÓN DE PLAZO</v>
      </c>
      <c r="B1" s="229"/>
      <c r="C1" s="229"/>
      <c r="D1" s="229"/>
      <c r="E1" s="229"/>
      <c r="F1" s="230"/>
    </row>
    <row r="2" spans="1:6" ht="15.75" thickTop="1">
      <c r="A2" s="3"/>
      <c r="B2" s="33"/>
      <c r="C2" s="33"/>
      <c r="D2" s="33"/>
      <c r="E2" s="33"/>
      <c r="F2" s="33"/>
    </row>
    <row r="3" spans="1:6" ht="15">
      <c r="A3" s="185" t="str">
        <f>CONCATENATE(Carátula!A23,": ",Carátula!B23)</f>
        <v>ANEXO Nº III: LISTADO DE EXPORTADORES PROVEEDORES DEL PRODUCTO SUJETO A EXAMEN</v>
      </c>
      <c r="B3" s="235"/>
      <c r="C3" s="235"/>
      <c r="D3" s="235"/>
      <c r="E3" s="235"/>
      <c r="F3" s="236"/>
    </row>
    <row r="4" spans="1:6" ht="15">
      <c r="A4" s="239" t="s">
        <v>137</v>
      </c>
      <c r="B4" s="239"/>
      <c r="C4" s="239"/>
      <c r="D4" s="239"/>
      <c r="E4" s="239"/>
      <c r="F4" s="239"/>
    </row>
    <row r="5" spans="1:6" ht="16.5" customHeight="1" thickBot="1">
      <c r="A5" s="3"/>
      <c r="B5" s="33"/>
      <c r="C5" s="33"/>
      <c r="D5" s="33"/>
      <c r="E5" s="33"/>
      <c r="F5" s="33"/>
    </row>
    <row r="6" spans="1:6" s="14" customFormat="1" ht="61.5" customHeight="1" thickBot="1">
      <c r="A6" s="222" t="str">
        <f>Carátula!A14</f>
        <v>PERÍODO OBJETO DE EXAMEN</v>
      </c>
      <c r="B6" s="224"/>
      <c r="C6" s="237" t="str">
        <f>Carátula!B14</f>
        <v>noviembre 2022 - marzo 2024</v>
      </c>
      <c r="D6" s="238"/>
      <c r="F6" s="155"/>
    </row>
    <row r="7" spans="1:6" ht="15" thickBot="1">
      <c r="A7" s="33"/>
      <c r="B7" s="33"/>
      <c r="C7" s="33"/>
      <c r="D7" s="33"/>
      <c r="E7" s="33"/>
      <c r="F7" s="33"/>
    </row>
    <row r="8" spans="1:6" s="45" customFormat="1" ht="15.75" customHeight="1" thickBot="1">
      <c r="A8" s="240" t="s">
        <v>195</v>
      </c>
      <c r="B8" s="242" t="s">
        <v>183</v>
      </c>
      <c r="C8" s="242" t="s">
        <v>184</v>
      </c>
      <c r="D8" s="231" t="s">
        <v>77</v>
      </c>
      <c r="E8" s="233" t="s">
        <v>44</v>
      </c>
      <c r="F8" s="234"/>
    </row>
    <row r="9" spans="1:6" ht="13.5" thickBot="1">
      <c r="A9" s="241"/>
      <c r="B9" s="232"/>
      <c r="C9" s="232"/>
      <c r="D9" s="232"/>
      <c r="E9" s="93" t="s">
        <v>42</v>
      </c>
      <c r="F9" s="94" t="s">
        <v>43</v>
      </c>
    </row>
    <row r="10" spans="1:6" ht="12.75">
      <c r="A10" s="95"/>
      <c r="B10" s="96"/>
      <c r="C10" s="96"/>
      <c r="D10" s="96"/>
      <c r="E10" s="97"/>
      <c r="F10" s="98"/>
    </row>
    <row r="11" spans="1:6" ht="12.75">
      <c r="A11" s="99"/>
      <c r="B11" s="100"/>
      <c r="C11" s="100"/>
      <c r="D11" s="100"/>
      <c r="E11" s="101"/>
      <c r="F11" s="102"/>
    </row>
    <row r="12" spans="1:6" ht="12.75">
      <c r="A12" s="99"/>
      <c r="B12" s="100"/>
      <c r="C12" s="100"/>
      <c r="D12" s="100"/>
      <c r="E12" s="101"/>
      <c r="F12" s="102"/>
    </row>
    <row r="13" spans="1:6" ht="12.75">
      <c r="A13" s="99"/>
      <c r="B13" s="100"/>
      <c r="C13" s="100"/>
      <c r="D13" s="100"/>
      <c r="E13" s="101"/>
      <c r="F13" s="102"/>
    </row>
    <row r="14" spans="1:6" ht="12.75">
      <c r="A14" s="99"/>
      <c r="B14" s="100"/>
      <c r="C14" s="100"/>
      <c r="D14" s="100"/>
      <c r="E14" s="101"/>
      <c r="F14" s="102"/>
    </row>
    <row r="15" spans="1:6" ht="12.75">
      <c r="A15" s="99"/>
      <c r="B15" s="100"/>
      <c r="C15" s="100"/>
      <c r="D15" s="100"/>
      <c r="E15" s="101"/>
      <c r="F15" s="102"/>
    </row>
    <row r="16" spans="1:6" ht="12.75">
      <c r="A16" s="99"/>
      <c r="B16" s="100"/>
      <c r="C16" s="100"/>
      <c r="D16" s="100"/>
      <c r="E16" s="101"/>
      <c r="F16" s="102"/>
    </row>
    <row r="17" spans="1:6" ht="12.75">
      <c r="A17" s="99"/>
      <c r="B17" s="100"/>
      <c r="C17" s="100"/>
      <c r="D17" s="100"/>
      <c r="E17" s="101"/>
      <c r="F17" s="102"/>
    </row>
    <row r="18" spans="1:6" ht="12.75">
      <c r="A18" s="99"/>
      <c r="B18" s="100"/>
      <c r="C18" s="100"/>
      <c r="D18" s="100"/>
      <c r="E18" s="101"/>
      <c r="F18" s="102"/>
    </row>
    <row r="19" spans="1:6" ht="13.5" thickBot="1">
      <c r="A19" s="103"/>
      <c r="B19" s="92"/>
      <c r="C19" s="92"/>
      <c r="D19" s="92"/>
      <c r="E19" s="104"/>
      <c r="F19" s="105"/>
    </row>
    <row r="20" spans="1:6" ht="15">
      <c r="A20" s="33"/>
      <c r="B20" s="33"/>
      <c r="C20" s="33"/>
      <c r="D20" s="33"/>
      <c r="E20" s="33"/>
      <c r="F20" s="33"/>
    </row>
    <row r="21" spans="1:6" s="109" customFormat="1" ht="15">
      <c r="A21" s="108" t="s">
        <v>193</v>
      </c>
      <c r="B21" s="14"/>
      <c r="C21" s="14"/>
      <c r="D21" s="14"/>
      <c r="E21" s="14"/>
      <c r="F21" s="14"/>
    </row>
    <row r="22" s="48" customFormat="1" ht="16.5">
      <c r="A22" s="110" t="s">
        <v>100</v>
      </c>
    </row>
    <row r="23" s="48" customFormat="1" ht="16.5">
      <c r="A23" s="110"/>
    </row>
    <row r="24" s="48" customFormat="1" ht="16.5">
      <c r="A24" s="110"/>
    </row>
    <row r="25" spans="1:6" ht="15">
      <c r="A25" s="33"/>
      <c r="B25" s="33"/>
      <c r="C25" s="33"/>
      <c r="D25" s="33"/>
      <c r="E25" s="33"/>
      <c r="F25" s="33"/>
    </row>
    <row r="26" spans="1:6" ht="15">
      <c r="A26" s="30" t="s">
        <v>196</v>
      </c>
      <c r="B26" s="30"/>
      <c r="C26" s="30"/>
      <c r="D26" s="33"/>
      <c r="E26" s="33"/>
      <c r="F26" s="33"/>
    </row>
  </sheetData>
  <sheetProtection/>
  <mergeCells count="10">
    <mergeCell ref="A1:F1"/>
    <mergeCell ref="D8:D9"/>
    <mergeCell ref="E8:F8"/>
    <mergeCell ref="A3:F3"/>
    <mergeCell ref="A6:B6"/>
    <mergeCell ref="C6:D6"/>
    <mergeCell ref="A4:F4"/>
    <mergeCell ref="A8:A9"/>
    <mergeCell ref="B8:B9"/>
    <mergeCell ref="C8:C9"/>
  </mergeCells>
  <hyperlinks>
    <hyperlink ref="A26:C26" location="Carátula!A1" display="Volver al índice"/>
  </hyperlinks>
  <printOptions horizontalCentered="1"/>
  <pageMargins left="0.7874015748031497" right="0.3937007874015748" top="0.7874015748031497" bottom="0.7874015748031497" header="0" footer="0"/>
  <pageSetup fitToHeight="0" fitToWidth="1" horizontalDpi="600" verticalDpi="600" orientation="landscape" paperSize="9" scale="81" r:id="rId1"/>
</worksheet>
</file>

<file path=xl/worksheets/sheet5.xml><?xml version="1.0" encoding="utf-8"?>
<worksheet xmlns="http://schemas.openxmlformats.org/spreadsheetml/2006/main" xmlns:r="http://schemas.openxmlformats.org/officeDocument/2006/relationships">
  <sheetPr>
    <pageSetUpPr fitToPage="1"/>
  </sheetPr>
  <dimension ref="A1:P31"/>
  <sheetViews>
    <sheetView showGridLines="0" zoomScale="70" zoomScaleNormal="70" zoomScalePageLayoutView="0" workbookViewId="0" topLeftCell="A1">
      <selection activeCell="A1" sqref="A1:P1"/>
    </sheetView>
  </sheetViews>
  <sheetFormatPr defaultColWidth="18.7109375" defaultRowHeight="12.75"/>
  <cols>
    <col min="1" max="1" width="27.57421875" style="7" customWidth="1"/>
    <col min="2" max="2" width="17.28125" style="7" customWidth="1"/>
    <col min="3" max="3" width="17.7109375" style="7" customWidth="1"/>
    <col min="4" max="4" width="12.57421875" style="7" customWidth="1"/>
    <col min="5" max="5" width="18.7109375" style="7" customWidth="1"/>
    <col min="6" max="6" width="11.00390625" style="7" customWidth="1"/>
    <col min="7" max="7" width="28.7109375" style="7" customWidth="1"/>
    <col min="8" max="8" width="18.7109375" style="7" customWidth="1"/>
    <col min="9" max="9" width="11.7109375" style="7" customWidth="1"/>
    <col min="10" max="11" width="12.28125" style="7" customWidth="1"/>
    <col min="12" max="12" width="14.7109375" style="7" bestFit="1" customWidth="1"/>
    <col min="13" max="13" width="11.57421875" style="7" customWidth="1"/>
    <col min="14" max="14" width="10.7109375" style="7" customWidth="1"/>
    <col min="15" max="15" width="14.28125" style="7" customWidth="1"/>
    <col min="16" max="16" width="14.7109375" style="7" customWidth="1"/>
    <col min="17" max="16384" width="18.7109375" style="7" customWidth="1"/>
  </cols>
  <sheetData>
    <row r="1" spans="1:16" s="14" customFormat="1" ht="37.5" customHeight="1" thickBot="1" thickTop="1">
      <c r="A1" s="198" t="str">
        <f>Carátula!A3</f>
        <v>APERTURA DEL EXAMEN POR EXPIRACIÓN DE PLAZO</v>
      </c>
      <c r="B1" s="208"/>
      <c r="C1" s="208"/>
      <c r="D1" s="208"/>
      <c r="E1" s="208"/>
      <c r="F1" s="208"/>
      <c r="G1" s="208"/>
      <c r="H1" s="208"/>
      <c r="I1" s="208"/>
      <c r="J1" s="208"/>
      <c r="K1" s="208"/>
      <c r="L1" s="208"/>
      <c r="M1" s="208"/>
      <c r="N1" s="208"/>
      <c r="O1" s="208"/>
      <c r="P1" s="209"/>
    </row>
    <row r="2" s="14" customFormat="1" ht="15.75" thickTop="1">
      <c r="A2" s="3"/>
    </row>
    <row r="3" spans="1:16" s="14" customFormat="1" ht="15" customHeight="1">
      <c r="A3" s="185" t="str">
        <f>CONCATENATE(Carátula!A25,": ",Carátula!B25)</f>
        <v>ANEXO Nº IV: IMPORTACIONES EFECTIVAMENTE REALIZADAS</v>
      </c>
      <c r="B3" s="185"/>
      <c r="C3" s="185"/>
      <c r="D3" s="185"/>
      <c r="E3" s="185"/>
      <c r="F3" s="185"/>
      <c r="G3" s="185"/>
      <c r="H3" s="185"/>
      <c r="I3" s="185"/>
      <c r="J3" s="185"/>
      <c r="K3" s="185"/>
      <c r="L3" s="185"/>
      <c r="M3" s="185"/>
      <c r="N3" s="185"/>
      <c r="O3" s="185"/>
      <c r="P3" s="185"/>
    </row>
    <row r="4" spans="1:16" s="14" customFormat="1" ht="15.75" customHeight="1">
      <c r="A4" s="202" t="s">
        <v>138</v>
      </c>
      <c r="B4" s="202"/>
      <c r="C4" s="202"/>
      <c r="D4" s="202"/>
      <c r="E4" s="202"/>
      <c r="F4" s="202"/>
      <c r="G4" s="202"/>
      <c r="H4" s="202"/>
      <c r="I4" s="202"/>
      <c r="J4" s="202"/>
      <c r="K4" s="202"/>
      <c r="L4" s="202"/>
      <c r="M4" s="202"/>
      <c r="N4" s="202"/>
      <c r="O4" s="202"/>
      <c r="P4" s="202"/>
    </row>
    <row r="5" ht="15" thickBot="1"/>
    <row r="6" spans="1:6" s="14" customFormat="1" ht="16.5" customHeight="1" thickBot="1">
      <c r="A6" s="191" t="str">
        <f>Carátula!A13</f>
        <v>UNIDAD DE MEDIDA</v>
      </c>
      <c r="B6" s="217"/>
      <c r="C6" s="217"/>
      <c r="D6" s="219" t="str">
        <f>Carátula!$B$13</f>
        <v>UNIDAD</v>
      </c>
      <c r="E6" s="220"/>
      <c r="F6" s="247"/>
    </row>
    <row r="7" spans="1:7" s="14" customFormat="1" ht="15.75" thickBot="1">
      <c r="A7" s="44"/>
      <c r="G7" s="1"/>
    </row>
    <row r="8" spans="1:6" s="14" customFormat="1" ht="17.25" customHeight="1" thickBot="1">
      <c r="A8" s="222" t="str">
        <f>Carátula!A14</f>
        <v>PERÍODO OBJETO DE EXAMEN</v>
      </c>
      <c r="B8" s="223"/>
      <c r="C8" s="224"/>
      <c r="D8" s="237" t="str">
        <f>Carátula!B14</f>
        <v>noviembre 2022 - marzo 2024</v>
      </c>
      <c r="E8" s="248"/>
      <c r="F8" s="249"/>
    </row>
    <row r="9" s="14" customFormat="1" ht="15" thickBot="1"/>
    <row r="10" spans="1:16" s="9" customFormat="1" ht="15" thickBot="1">
      <c r="A10" s="244" t="s">
        <v>104</v>
      </c>
      <c r="B10" s="245"/>
      <c r="C10" s="214" t="s">
        <v>185</v>
      </c>
      <c r="D10" s="245"/>
      <c r="E10" s="242" t="s">
        <v>195</v>
      </c>
      <c r="F10" s="242" t="s">
        <v>99</v>
      </c>
      <c r="G10" s="242" t="s">
        <v>17</v>
      </c>
      <c r="H10" s="242" t="s">
        <v>90</v>
      </c>
      <c r="I10" s="242" t="s">
        <v>186</v>
      </c>
      <c r="J10" s="242" t="s">
        <v>11</v>
      </c>
      <c r="K10" s="242" t="s">
        <v>45</v>
      </c>
      <c r="L10" s="242" t="s">
        <v>47</v>
      </c>
      <c r="M10" s="242" t="s">
        <v>161</v>
      </c>
      <c r="N10" s="242" t="s">
        <v>48</v>
      </c>
      <c r="O10" s="242" t="s">
        <v>164</v>
      </c>
      <c r="P10" s="250" t="s">
        <v>89</v>
      </c>
    </row>
    <row r="11" spans="1:16" ht="63.75" customHeight="1" thickBot="1">
      <c r="A11" s="118" t="s">
        <v>103</v>
      </c>
      <c r="B11" s="93" t="s">
        <v>102</v>
      </c>
      <c r="C11" s="93" t="s">
        <v>103</v>
      </c>
      <c r="D11" s="93" t="s">
        <v>102</v>
      </c>
      <c r="E11" s="228"/>
      <c r="F11" s="228"/>
      <c r="G11" s="228"/>
      <c r="H11" s="228"/>
      <c r="I11" s="228"/>
      <c r="J11" s="228"/>
      <c r="K11" s="228"/>
      <c r="L11" s="228"/>
      <c r="M11" s="228"/>
      <c r="N11" s="228"/>
      <c r="O11" s="228"/>
      <c r="P11" s="251"/>
    </row>
    <row r="12" spans="1:16" ht="15">
      <c r="A12" s="80"/>
      <c r="B12" s="119"/>
      <c r="C12" s="119"/>
      <c r="D12" s="119"/>
      <c r="E12" s="119"/>
      <c r="F12" s="119"/>
      <c r="G12" s="119"/>
      <c r="H12" s="119"/>
      <c r="I12" s="119"/>
      <c r="J12" s="119"/>
      <c r="K12" s="119"/>
      <c r="L12" s="119"/>
      <c r="M12" s="119"/>
      <c r="N12" s="119"/>
      <c r="O12" s="119"/>
      <c r="P12" s="98"/>
    </row>
    <row r="13" spans="1:16" ht="15">
      <c r="A13" s="83"/>
      <c r="B13" s="120"/>
      <c r="C13" s="120"/>
      <c r="D13" s="120"/>
      <c r="E13" s="120"/>
      <c r="F13" s="120"/>
      <c r="G13" s="120"/>
      <c r="H13" s="120"/>
      <c r="I13" s="120"/>
      <c r="J13" s="120"/>
      <c r="K13" s="120"/>
      <c r="L13" s="120"/>
      <c r="M13" s="120"/>
      <c r="N13" s="120"/>
      <c r="O13" s="120"/>
      <c r="P13" s="102"/>
    </row>
    <row r="14" spans="1:16" ht="15">
      <c r="A14" s="83"/>
      <c r="B14" s="120"/>
      <c r="C14" s="120"/>
      <c r="D14" s="120"/>
      <c r="E14" s="120"/>
      <c r="F14" s="120"/>
      <c r="G14" s="120"/>
      <c r="H14" s="120"/>
      <c r="I14" s="120"/>
      <c r="J14" s="120"/>
      <c r="K14" s="120"/>
      <c r="L14" s="120"/>
      <c r="M14" s="120"/>
      <c r="N14" s="120"/>
      <c r="O14" s="120"/>
      <c r="P14" s="102"/>
    </row>
    <row r="15" spans="1:16" ht="15">
      <c r="A15" s="83"/>
      <c r="B15" s="120"/>
      <c r="C15" s="120"/>
      <c r="D15" s="120"/>
      <c r="E15" s="120"/>
      <c r="F15" s="120"/>
      <c r="G15" s="120"/>
      <c r="H15" s="120"/>
      <c r="I15" s="120"/>
      <c r="J15" s="120"/>
      <c r="K15" s="120"/>
      <c r="L15" s="120"/>
      <c r="M15" s="120"/>
      <c r="N15" s="120"/>
      <c r="O15" s="120"/>
      <c r="P15" s="102"/>
    </row>
    <row r="16" spans="1:16" ht="15">
      <c r="A16" s="83"/>
      <c r="B16" s="120"/>
      <c r="C16" s="120"/>
      <c r="D16" s="120"/>
      <c r="E16" s="120"/>
      <c r="F16" s="120"/>
      <c r="G16" s="120"/>
      <c r="H16" s="120"/>
      <c r="I16" s="120"/>
      <c r="J16" s="120"/>
      <c r="K16" s="120"/>
      <c r="L16" s="120"/>
      <c r="M16" s="120"/>
      <c r="N16" s="120"/>
      <c r="O16" s="120"/>
      <c r="P16" s="102"/>
    </row>
    <row r="17" spans="1:16" ht="15">
      <c r="A17" s="83"/>
      <c r="B17" s="120"/>
      <c r="C17" s="120"/>
      <c r="D17" s="120"/>
      <c r="E17" s="120"/>
      <c r="F17" s="120"/>
      <c r="G17" s="120"/>
      <c r="H17" s="120"/>
      <c r="I17" s="120"/>
      <c r="J17" s="120"/>
      <c r="K17" s="120"/>
      <c r="L17" s="120"/>
      <c r="M17" s="120"/>
      <c r="N17" s="120"/>
      <c r="O17" s="120"/>
      <c r="P17" s="102"/>
    </row>
    <row r="18" spans="1:16" ht="15">
      <c r="A18" s="83"/>
      <c r="B18" s="120"/>
      <c r="C18" s="120"/>
      <c r="D18" s="120"/>
      <c r="E18" s="120"/>
      <c r="F18" s="120"/>
      <c r="G18" s="120"/>
      <c r="H18" s="120"/>
      <c r="I18" s="120"/>
      <c r="J18" s="120"/>
      <c r="K18" s="120"/>
      <c r="L18" s="120"/>
      <c r="M18" s="120"/>
      <c r="N18" s="120"/>
      <c r="O18" s="120"/>
      <c r="P18" s="102"/>
    </row>
    <row r="19" spans="1:16" ht="15">
      <c r="A19" s="83"/>
      <c r="B19" s="120"/>
      <c r="C19" s="120"/>
      <c r="D19" s="120"/>
      <c r="E19" s="120"/>
      <c r="F19" s="120"/>
      <c r="G19" s="120"/>
      <c r="H19" s="120"/>
      <c r="I19" s="120"/>
      <c r="J19" s="120"/>
      <c r="K19" s="120"/>
      <c r="L19" s="120"/>
      <c r="M19" s="120"/>
      <c r="N19" s="120"/>
      <c r="O19" s="120"/>
      <c r="P19" s="102"/>
    </row>
    <row r="20" spans="1:16" ht="15">
      <c r="A20" s="83"/>
      <c r="B20" s="120"/>
      <c r="C20" s="120"/>
      <c r="D20" s="120"/>
      <c r="E20" s="120"/>
      <c r="F20" s="120"/>
      <c r="G20" s="120"/>
      <c r="H20" s="120"/>
      <c r="I20" s="120"/>
      <c r="J20" s="120"/>
      <c r="K20" s="120"/>
      <c r="L20" s="120"/>
      <c r="M20" s="120"/>
      <c r="N20" s="120"/>
      <c r="O20" s="120"/>
      <c r="P20" s="102"/>
    </row>
    <row r="21" spans="1:16" ht="15" thickBot="1">
      <c r="A21" s="121"/>
      <c r="B21" s="122"/>
      <c r="C21" s="122"/>
      <c r="D21" s="122"/>
      <c r="E21" s="122"/>
      <c r="F21" s="122"/>
      <c r="G21" s="122"/>
      <c r="H21" s="122"/>
      <c r="I21" s="122"/>
      <c r="J21" s="122"/>
      <c r="K21" s="122"/>
      <c r="L21" s="122"/>
      <c r="M21" s="122"/>
      <c r="N21" s="123"/>
      <c r="O21" s="122"/>
      <c r="P21" s="124"/>
    </row>
    <row r="22" spans="1:16" s="14" customFormat="1" ht="15" thickBot="1">
      <c r="A22" s="252" t="s">
        <v>173</v>
      </c>
      <c r="B22" s="253"/>
      <c r="C22" s="125"/>
      <c r="D22" s="125"/>
      <c r="E22" s="125"/>
      <c r="F22" s="125"/>
      <c r="G22" s="125"/>
      <c r="H22" s="125"/>
      <c r="I22" s="125"/>
      <c r="J22" s="125"/>
      <c r="K22" s="125"/>
      <c r="L22" s="78"/>
      <c r="M22" s="125"/>
      <c r="N22" s="125"/>
      <c r="O22" s="125"/>
      <c r="P22" s="126"/>
    </row>
    <row r="23" spans="1:13" s="14" customFormat="1" ht="15">
      <c r="A23" s="4"/>
      <c r="B23" s="25"/>
      <c r="C23" s="25"/>
      <c r="D23" s="25"/>
      <c r="E23" s="25"/>
      <c r="F23" s="25"/>
      <c r="G23" s="25"/>
      <c r="H23" s="25"/>
      <c r="I23" s="25"/>
      <c r="J23" s="3"/>
      <c r="K23" s="3"/>
      <c r="L23" s="3"/>
      <c r="M23" s="3"/>
    </row>
    <row r="24" spans="1:13" s="14" customFormat="1" ht="15">
      <c r="A24" s="114" t="s">
        <v>193</v>
      </c>
      <c r="B24" s="113"/>
      <c r="C24" s="113"/>
      <c r="D24" s="113"/>
      <c r="E24" s="113"/>
      <c r="F24" s="113"/>
      <c r="G24" s="113"/>
      <c r="H24" s="113"/>
      <c r="I24" s="113"/>
      <c r="J24" s="127"/>
      <c r="K24" s="127"/>
      <c r="L24" s="127"/>
      <c r="M24" s="127"/>
    </row>
    <row r="25" spans="1:16" s="12" customFormat="1" ht="25.5" customHeight="1">
      <c r="A25" s="246" t="s">
        <v>204</v>
      </c>
      <c r="B25" s="246"/>
      <c r="C25" s="246"/>
      <c r="D25" s="246"/>
      <c r="E25" s="246"/>
      <c r="F25" s="246"/>
      <c r="G25" s="246"/>
      <c r="H25" s="246"/>
      <c r="I25" s="246"/>
      <c r="J25" s="246"/>
      <c r="K25" s="246"/>
      <c r="L25" s="246"/>
      <c r="M25" s="246"/>
      <c r="N25" s="246"/>
      <c r="O25" s="115"/>
      <c r="P25" s="115"/>
    </row>
    <row r="26" spans="1:13" s="12" customFormat="1" ht="16.5">
      <c r="A26" s="243" t="s">
        <v>46</v>
      </c>
      <c r="B26" s="243"/>
      <c r="C26" s="243"/>
      <c r="D26" s="243"/>
      <c r="E26" s="243"/>
      <c r="F26" s="243"/>
      <c r="G26" s="243"/>
      <c r="H26" s="243"/>
      <c r="I26" s="243"/>
      <c r="J26" s="243"/>
      <c r="K26" s="243"/>
      <c r="L26" s="243"/>
      <c r="M26" s="243"/>
    </row>
    <row r="27" spans="1:13" s="12" customFormat="1" ht="16.5">
      <c r="A27" s="243" t="s">
        <v>101</v>
      </c>
      <c r="B27" s="243"/>
      <c r="C27" s="243"/>
      <c r="D27" s="243"/>
      <c r="E27" s="243"/>
      <c r="F27" s="243"/>
      <c r="G27" s="243"/>
      <c r="H27" s="243"/>
      <c r="I27" s="243"/>
      <c r="J27" s="243"/>
      <c r="K27" s="243"/>
      <c r="L27" s="243"/>
      <c r="M27" s="243"/>
    </row>
    <row r="28" spans="1:13" s="12" customFormat="1" ht="16.5">
      <c r="A28" s="115"/>
      <c r="B28" s="115"/>
      <c r="C28" s="115"/>
      <c r="D28" s="115"/>
      <c r="E28" s="115"/>
      <c r="F28" s="115"/>
      <c r="G28" s="115"/>
      <c r="H28" s="115"/>
      <c r="I28" s="115"/>
      <c r="J28" s="115"/>
      <c r="K28" s="115"/>
      <c r="L28" s="115"/>
      <c r="M28" s="115"/>
    </row>
    <row r="29" spans="1:13" s="12" customFormat="1" ht="16.5">
      <c r="A29" s="115"/>
      <c r="B29" s="115"/>
      <c r="C29" s="115"/>
      <c r="D29" s="115"/>
      <c r="E29" s="115"/>
      <c r="F29" s="115"/>
      <c r="G29" s="115"/>
      <c r="H29" s="115"/>
      <c r="I29" s="115"/>
      <c r="J29" s="115"/>
      <c r="K29" s="115"/>
      <c r="L29" s="115"/>
      <c r="M29" s="115"/>
    </row>
    <row r="31" spans="1:3" ht="15">
      <c r="A31" s="30" t="s">
        <v>196</v>
      </c>
      <c r="B31" s="30"/>
      <c r="C31" s="30"/>
    </row>
  </sheetData>
  <sheetProtection/>
  <mergeCells count="25">
    <mergeCell ref="O10:O11"/>
    <mergeCell ref="P10:P11"/>
    <mergeCell ref="A22:B22"/>
    <mergeCell ref="E10:E11"/>
    <mergeCell ref="F10:F11"/>
    <mergeCell ref="G10:G11"/>
    <mergeCell ref="H10:H11"/>
    <mergeCell ref="K10:K11"/>
    <mergeCell ref="N10:N11"/>
    <mergeCell ref="A26:M26"/>
    <mergeCell ref="M10:M11"/>
    <mergeCell ref="A8:C8"/>
    <mergeCell ref="A6:C6"/>
    <mergeCell ref="D6:F6"/>
    <mergeCell ref="D8:F8"/>
    <mergeCell ref="A1:P1"/>
    <mergeCell ref="A3:P3"/>
    <mergeCell ref="A4:P4"/>
    <mergeCell ref="A27:M27"/>
    <mergeCell ref="A10:B10"/>
    <mergeCell ref="C10:D10"/>
    <mergeCell ref="J10:J11"/>
    <mergeCell ref="L10:L11"/>
    <mergeCell ref="A25:N25"/>
    <mergeCell ref="I10:I11"/>
  </mergeCells>
  <hyperlinks>
    <hyperlink ref="A31" location="Carátula!A1" display="Volver al índice"/>
  </hyperlinks>
  <printOptions horizontalCentered="1"/>
  <pageMargins left="0.7874015748031497" right="0.3937007874015748" top="0.7874015748031497" bottom="0.7874015748031497" header="0" footer="0"/>
  <pageSetup fitToHeight="0" fitToWidth="1" horizontalDpi="600" verticalDpi="600" orientation="landscape" paperSize="9" scale="53" r:id="rId1"/>
</worksheet>
</file>

<file path=xl/worksheets/sheet6.xml><?xml version="1.0" encoding="utf-8"?>
<worksheet xmlns="http://schemas.openxmlformats.org/spreadsheetml/2006/main" xmlns:r="http://schemas.openxmlformats.org/officeDocument/2006/relationships">
  <sheetPr>
    <pageSetUpPr fitToPage="1"/>
  </sheetPr>
  <dimension ref="A1:M40"/>
  <sheetViews>
    <sheetView showGridLines="0" zoomScale="70" zoomScaleNormal="70" zoomScalePageLayoutView="0" workbookViewId="0" topLeftCell="A1">
      <selection activeCell="A4" sqref="A4:L4"/>
    </sheetView>
  </sheetViews>
  <sheetFormatPr defaultColWidth="11.421875" defaultRowHeight="12.75"/>
  <cols>
    <col min="1" max="1" width="15.57421875" style="14" customWidth="1"/>
    <col min="2" max="2" width="16.57421875" style="14" customWidth="1"/>
    <col min="3" max="3" width="15.28125" style="14" customWidth="1"/>
    <col min="4" max="4" width="15.00390625" style="14" customWidth="1"/>
    <col min="5" max="5" width="12.7109375" style="14" customWidth="1"/>
    <col min="6" max="6" width="18.7109375" style="14" customWidth="1"/>
    <col min="7" max="10" width="12.7109375" style="14" customWidth="1"/>
    <col min="11" max="11" width="15.7109375" style="14" customWidth="1"/>
    <col min="12" max="12" width="18.00390625" style="14" customWidth="1"/>
    <col min="13" max="14" width="12.7109375" style="14" customWidth="1"/>
    <col min="15" max="16384" width="11.421875" style="14" customWidth="1"/>
  </cols>
  <sheetData>
    <row r="1" spans="1:12" ht="37.5" customHeight="1" thickBot="1" thickTop="1">
      <c r="A1" s="198" t="str">
        <f>Carátula!A3</f>
        <v>APERTURA DEL EXAMEN POR EXPIRACIÓN DE PLAZO</v>
      </c>
      <c r="B1" s="208"/>
      <c r="C1" s="208"/>
      <c r="D1" s="208"/>
      <c r="E1" s="208"/>
      <c r="F1" s="208"/>
      <c r="G1" s="208"/>
      <c r="H1" s="208"/>
      <c r="I1" s="208"/>
      <c r="J1" s="208"/>
      <c r="K1" s="208"/>
      <c r="L1" s="209"/>
    </row>
    <row r="2" ht="15.75" thickTop="1">
      <c r="A2" s="3"/>
    </row>
    <row r="3" spans="1:12" ht="15">
      <c r="A3" s="185" t="str">
        <f>CONCATENATE(Carátula!A27,": ",Carátula!B27)</f>
        <v>ANEXO Nº V a): ESTRUCTURA DE COSTOS DEL IMPORTADOR</v>
      </c>
      <c r="B3" s="254"/>
      <c r="C3" s="254"/>
      <c r="D3" s="254"/>
      <c r="E3" s="254"/>
      <c r="F3" s="254"/>
      <c r="G3" s="255"/>
      <c r="H3" s="255"/>
      <c r="I3" s="255"/>
      <c r="J3" s="255"/>
      <c r="K3" s="255"/>
      <c r="L3" s="255"/>
    </row>
    <row r="4" spans="1:12" ht="15" customHeight="1">
      <c r="A4" s="185" t="s">
        <v>139</v>
      </c>
      <c r="B4" s="185"/>
      <c r="C4" s="185"/>
      <c r="D4" s="185"/>
      <c r="E4" s="185"/>
      <c r="F4" s="185"/>
      <c r="G4" s="185"/>
      <c r="H4" s="185"/>
      <c r="I4" s="185"/>
      <c r="J4" s="185"/>
      <c r="K4" s="185"/>
      <c r="L4" s="185"/>
    </row>
    <row r="5" ht="15" thickBot="1"/>
    <row r="6" spans="1:7" ht="16.5" customHeight="1" thickBot="1">
      <c r="A6" s="222" t="str">
        <f>Carátula!A13</f>
        <v>UNIDAD DE MEDIDA</v>
      </c>
      <c r="B6" s="223"/>
      <c r="C6" s="223"/>
      <c r="D6" s="224"/>
      <c r="E6" s="219" t="str">
        <f>Carátula!$B$13</f>
        <v>UNIDAD</v>
      </c>
      <c r="F6" s="220"/>
      <c r="G6" s="221"/>
    </row>
    <row r="7" ht="15.75" thickBot="1">
      <c r="A7" s="44"/>
    </row>
    <row r="8" spans="1:10" ht="16.5" customHeight="1" thickBot="1">
      <c r="A8" s="222" t="str">
        <f>Carátula!A14</f>
        <v>PERÍODO OBJETO DE EXAMEN</v>
      </c>
      <c r="B8" s="223"/>
      <c r="C8" s="223"/>
      <c r="D8" s="224"/>
      <c r="E8" s="237" t="str">
        <f>Carátula!B14</f>
        <v>noviembre 2022 - marzo 2024</v>
      </c>
      <c r="F8" s="248"/>
      <c r="G8" s="238"/>
      <c r="H8" s="155"/>
      <c r="I8" s="155"/>
      <c r="J8" s="155"/>
    </row>
    <row r="9" ht="15" thickBot="1"/>
    <row r="10" spans="1:12" s="19" customFormat="1" ht="79.5" thickBot="1">
      <c r="A10" s="77" t="s">
        <v>49</v>
      </c>
      <c r="B10" s="78" t="s">
        <v>20</v>
      </c>
      <c r="C10" s="78" t="s">
        <v>21</v>
      </c>
      <c r="D10" s="78" t="s">
        <v>187</v>
      </c>
      <c r="E10" s="78" t="s">
        <v>3</v>
      </c>
      <c r="F10" s="78" t="s">
        <v>4</v>
      </c>
      <c r="G10" s="78" t="s">
        <v>18</v>
      </c>
      <c r="H10" s="78" t="s">
        <v>19</v>
      </c>
      <c r="I10" s="78" t="s">
        <v>50</v>
      </c>
      <c r="J10" s="78" t="s">
        <v>86</v>
      </c>
      <c r="K10" s="78" t="s">
        <v>91</v>
      </c>
      <c r="L10" s="79" t="s">
        <v>51</v>
      </c>
    </row>
    <row r="11" spans="1:12" s="19" customFormat="1" ht="14.25" thickBot="1">
      <c r="A11" s="118" t="s">
        <v>112</v>
      </c>
      <c r="B11" s="93" t="s">
        <v>113</v>
      </c>
      <c r="C11" s="93" t="s">
        <v>114</v>
      </c>
      <c r="D11" s="93" t="s">
        <v>115</v>
      </c>
      <c r="E11" s="93" t="s">
        <v>116</v>
      </c>
      <c r="F11" s="93" t="s">
        <v>117</v>
      </c>
      <c r="G11" s="93" t="s">
        <v>118</v>
      </c>
      <c r="H11" s="93" t="s">
        <v>119</v>
      </c>
      <c r="I11" s="93" t="s">
        <v>120</v>
      </c>
      <c r="J11" s="93" t="s">
        <v>121</v>
      </c>
      <c r="K11" s="93" t="s">
        <v>122</v>
      </c>
      <c r="L11" s="94" t="s">
        <v>123</v>
      </c>
    </row>
    <row r="12" spans="1:12" s="13" customFormat="1" ht="13.5">
      <c r="A12" s="128"/>
      <c r="B12" s="81"/>
      <c r="C12" s="81"/>
      <c r="D12" s="81"/>
      <c r="E12" s="81"/>
      <c r="F12" s="81"/>
      <c r="G12" s="81"/>
      <c r="H12" s="81"/>
      <c r="I12" s="81"/>
      <c r="J12" s="81"/>
      <c r="K12" s="81"/>
      <c r="L12" s="82"/>
    </row>
    <row r="13" spans="1:12" s="13" customFormat="1" ht="13.5">
      <c r="A13" s="128"/>
      <c r="B13" s="81"/>
      <c r="C13" s="81"/>
      <c r="D13" s="81"/>
      <c r="E13" s="81"/>
      <c r="F13" s="81"/>
      <c r="G13" s="81"/>
      <c r="H13" s="81"/>
      <c r="I13" s="81"/>
      <c r="J13" s="81"/>
      <c r="K13" s="81"/>
      <c r="L13" s="82"/>
    </row>
    <row r="14" spans="1:12" s="13" customFormat="1" ht="13.5">
      <c r="A14" s="128"/>
      <c r="B14" s="81"/>
      <c r="C14" s="81"/>
      <c r="D14" s="81"/>
      <c r="E14" s="81"/>
      <c r="F14" s="81"/>
      <c r="G14" s="81"/>
      <c r="H14" s="81"/>
      <c r="I14" s="81"/>
      <c r="J14" s="81"/>
      <c r="K14" s="81"/>
      <c r="L14" s="82"/>
    </row>
    <row r="15" spans="1:12" s="13" customFormat="1" ht="13.5">
      <c r="A15" s="129"/>
      <c r="B15" s="84"/>
      <c r="C15" s="84"/>
      <c r="D15" s="84"/>
      <c r="E15" s="84"/>
      <c r="F15" s="84"/>
      <c r="G15" s="84"/>
      <c r="H15" s="84"/>
      <c r="I15" s="84"/>
      <c r="J15" s="84"/>
      <c r="K15" s="84"/>
      <c r="L15" s="85"/>
    </row>
    <row r="16" spans="1:12" s="13" customFormat="1" ht="14.25" thickBot="1">
      <c r="A16" s="130"/>
      <c r="B16" s="131"/>
      <c r="C16" s="131"/>
      <c r="D16" s="131"/>
      <c r="E16" s="131"/>
      <c r="F16" s="131"/>
      <c r="G16" s="131"/>
      <c r="H16" s="131"/>
      <c r="I16" s="131"/>
      <c r="J16" s="131"/>
      <c r="K16" s="131"/>
      <c r="L16" s="132"/>
    </row>
    <row r="17" spans="1:12" s="13" customFormat="1" ht="16.5" customHeight="1" thickBot="1">
      <c r="A17" s="252" t="s">
        <v>173</v>
      </c>
      <c r="B17" s="256"/>
      <c r="C17" s="256"/>
      <c r="D17" s="256"/>
      <c r="E17" s="256"/>
      <c r="F17" s="256"/>
      <c r="G17" s="256"/>
      <c r="H17" s="256"/>
      <c r="I17" s="116"/>
      <c r="J17" s="116"/>
      <c r="K17" s="116"/>
      <c r="L17" s="133"/>
    </row>
    <row r="18" s="13" customFormat="1" ht="13.5"/>
    <row r="19" s="13" customFormat="1" ht="14.25" thickBot="1">
      <c r="A19" s="13" t="s">
        <v>52</v>
      </c>
    </row>
    <row r="20" spans="1:12" s="13" customFormat="1" ht="66" thickBot="1">
      <c r="A20" s="77" t="s">
        <v>188</v>
      </c>
      <c r="B20" s="78" t="s">
        <v>94</v>
      </c>
      <c r="C20" s="78" t="s">
        <v>189</v>
      </c>
      <c r="D20" s="78" t="s">
        <v>95</v>
      </c>
      <c r="E20" s="78" t="s">
        <v>92</v>
      </c>
      <c r="F20" s="78" t="s">
        <v>78</v>
      </c>
      <c r="G20" s="78" t="s">
        <v>93</v>
      </c>
      <c r="H20" s="78" t="s">
        <v>61</v>
      </c>
      <c r="I20" s="78" t="s">
        <v>62</v>
      </c>
      <c r="J20" s="78" t="s">
        <v>63</v>
      </c>
      <c r="K20" s="78" t="s">
        <v>64</v>
      </c>
      <c r="L20" s="79" t="s">
        <v>141</v>
      </c>
    </row>
    <row r="21" spans="1:12" s="13" customFormat="1" ht="14.25" thickBot="1">
      <c r="A21" s="77" t="s">
        <v>124</v>
      </c>
      <c r="B21" s="78" t="s">
        <v>125</v>
      </c>
      <c r="C21" s="78" t="s">
        <v>126</v>
      </c>
      <c r="D21" s="78" t="s">
        <v>127</v>
      </c>
      <c r="E21" s="78" t="s">
        <v>128</v>
      </c>
      <c r="F21" s="78" t="s">
        <v>129</v>
      </c>
      <c r="G21" s="78" t="s">
        <v>130</v>
      </c>
      <c r="H21" s="78" t="s">
        <v>131</v>
      </c>
      <c r="I21" s="78" t="s">
        <v>132</v>
      </c>
      <c r="J21" s="78" t="s">
        <v>133</v>
      </c>
      <c r="K21" s="78" t="s">
        <v>134</v>
      </c>
      <c r="L21" s="79" t="s">
        <v>135</v>
      </c>
    </row>
    <row r="22" spans="1:12" s="13" customFormat="1" ht="13.5">
      <c r="A22" s="80"/>
      <c r="B22" s="119"/>
      <c r="C22" s="119"/>
      <c r="D22" s="119"/>
      <c r="E22" s="119"/>
      <c r="F22" s="119"/>
      <c r="G22" s="119"/>
      <c r="H22" s="119"/>
      <c r="I22" s="119"/>
      <c r="J22" s="119"/>
      <c r="K22" s="119"/>
      <c r="L22" s="134"/>
    </row>
    <row r="23" spans="1:12" s="13" customFormat="1" ht="13.5">
      <c r="A23" s="80"/>
      <c r="B23" s="119"/>
      <c r="C23" s="119"/>
      <c r="D23" s="119"/>
      <c r="E23" s="119"/>
      <c r="F23" s="119"/>
      <c r="G23" s="119"/>
      <c r="H23" s="119"/>
      <c r="I23" s="119"/>
      <c r="J23" s="119"/>
      <c r="K23" s="119"/>
      <c r="L23" s="134"/>
    </row>
    <row r="24" spans="1:12" s="13" customFormat="1" ht="13.5">
      <c r="A24" s="80"/>
      <c r="B24" s="119"/>
      <c r="C24" s="119"/>
      <c r="D24" s="119"/>
      <c r="E24" s="119"/>
      <c r="F24" s="119"/>
      <c r="G24" s="119"/>
      <c r="H24" s="119"/>
      <c r="I24" s="119"/>
      <c r="J24" s="119"/>
      <c r="K24" s="119"/>
      <c r="L24" s="134"/>
    </row>
    <row r="25" spans="1:12" s="13" customFormat="1" ht="13.5">
      <c r="A25" s="83"/>
      <c r="B25" s="120"/>
      <c r="C25" s="120"/>
      <c r="D25" s="120"/>
      <c r="E25" s="120"/>
      <c r="F25" s="120"/>
      <c r="G25" s="120"/>
      <c r="H25" s="120"/>
      <c r="I25" s="120"/>
      <c r="J25" s="120"/>
      <c r="K25" s="120"/>
      <c r="L25" s="135"/>
    </row>
    <row r="26" spans="1:12" s="13" customFormat="1" ht="14.25" thickBot="1">
      <c r="A26" s="91"/>
      <c r="B26" s="87"/>
      <c r="C26" s="87"/>
      <c r="D26" s="87"/>
      <c r="E26" s="136"/>
      <c r="F26" s="87"/>
      <c r="G26" s="87"/>
      <c r="H26" s="87"/>
      <c r="I26" s="87"/>
      <c r="J26" s="87"/>
      <c r="K26" s="87"/>
      <c r="L26" s="88"/>
    </row>
    <row r="27" spans="1:12" s="13" customFormat="1" ht="14.25" thickBot="1">
      <c r="A27" s="137"/>
      <c r="B27" s="116"/>
      <c r="C27" s="116"/>
      <c r="D27" s="116"/>
      <c r="E27" s="138"/>
      <c r="F27" s="116"/>
      <c r="G27" s="116"/>
      <c r="H27" s="116"/>
      <c r="I27" s="116"/>
      <c r="J27" s="116"/>
      <c r="K27" s="116"/>
      <c r="L27" s="133"/>
    </row>
    <row r="28" ht="15" customHeight="1"/>
    <row r="29" spans="1:2" ht="15" customHeight="1">
      <c r="A29" s="108" t="s">
        <v>193</v>
      </c>
      <c r="B29" s="108"/>
    </row>
    <row r="30" spans="1:13" s="29" customFormat="1" ht="24" customHeight="1">
      <c r="A30" s="216" t="s">
        <v>205</v>
      </c>
      <c r="B30" s="216"/>
      <c r="C30" s="216"/>
      <c r="D30" s="216"/>
      <c r="E30" s="216"/>
      <c r="F30" s="216"/>
      <c r="G30" s="216"/>
      <c r="H30" s="216"/>
      <c r="I30" s="216"/>
      <c r="J30" s="216"/>
      <c r="K30" s="216"/>
      <c r="L30" s="110"/>
      <c r="M30" s="115"/>
    </row>
    <row r="31" spans="1:13" s="29" customFormat="1" ht="14.25" customHeight="1">
      <c r="A31" s="257" t="s">
        <v>190</v>
      </c>
      <c r="B31" s="257"/>
      <c r="C31" s="257"/>
      <c r="D31" s="257"/>
      <c r="E31" s="257"/>
      <c r="F31" s="257"/>
      <c r="G31" s="257"/>
      <c r="H31" s="257"/>
      <c r="I31" s="257"/>
      <c r="J31" s="257"/>
      <c r="K31" s="257"/>
      <c r="L31" s="257"/>
      <c r="M31" s="115"/>
    </row>
    <row r="32" spans="1:13" s="29" customFormat="1" ht="13.5">
      <c r="A32" s="47"/>
      <c r="L32" s="18"/>
      <c r="M32" s="18"/>
    </row>
    <row r="33" spans="1:11" s="29" customFormat="1" ht="13.5">
      <c r="A33" s="259" t="s">
        <v>79</v>
      </c>
      <c r="B33" s="259"/>
      <c r="C33" s="259"/>
      <c r="D33" s="259"/>
      <c r="E33" s="259"/>
      <c r="F33" s="259"/>
      <c r="G33" s="259"/>
      <c r="H33" s="259"/>
      <c r="I33" s="259"/>
      <c r="J33" s="259"/>
      <c r="K33" s="259"/>
    </row>
    <row r="34" spans="1:11" s="29" customFormat="1" ht="13.5">
      <c r="A34" s="216" t="s">
        <v>155</v>
      </c>
      <c r="B34" s="216"/>
      <c r="C34" s="216"/>
      <c r="D34" s="216"/>
      <c r="E34" s="216"/>
      <c r="F34" s="216"/>
      <c r="G34" s="216"/>
      <c r="H34" s="216"/>
      <c r="I34" s="216"/>
      <c r="J34" s="216"/>
      <c r="K34" s="216"/>
    </row>
    <row r="35" spans="1:11" s="29" customFormat="1" ht="13.5">
      <c r="A35" s="216" t="s">
        <v>156</v>
      </c>
      <c r="B35" s="216"/>
      <c r="C35" s="216"/>
      <c r="D35" s="216"/>
      <c r="E35" s="216"/>
      <c r="F35" s="216"/>
      <c r="G35" s="216"/>
      <c r="H35" s="216"/>
      <c r="I35" s="216"/>
      <c r="J35" s="216"/>
      <c r="K35" s="216"/>
    </row>
    <row r="36" spans="1:11" s="29" customFormat="1" ht="13.5">
      <c r="A36" s="216" t="s">
        <v>157</v>
      </c>
      <c r="B36" s="216"/>
      <c r="C36" s="216"/>
      <c r="D36" s="216"/>
      <c r="E36" s="216"/>
      <c r="F36" s="216"/>
      <c r="G36" s="216"/>
      <c r="H36" s="216"/>
      <c r="I36" s="216"/>
      <c r="J36" s="216"/>
      <c r="K36" s="216"/>
    </row>
    <row r="37" spans="1:11" s="29" customFormat="1" ht="13.5">
      <c r="A37" s="113"/>
      <c r="B37" s="113"/>
      <c r="C37" s="113"/>
      <c r="D37" s="113"/>
      <c r="E37" s="113"/>
      <c r="F37" s="113"/>
      <c r="G37" s="113"/>
      <c r="H37" s="113"/>
      <c r="I37" s="113"/>
      <c r="J37" s="113"/>
      <c r="K37" s="113"/>
    </row>
    <row r="38" spans="1:11" s="29" customFormat="1" ht="13.5">
      <c r="A38" s="113"/>
      <c r="B38" s="113"/>
      <c r="C38" s="113"/>
      <c r="D38" s="113"/>
      <c r="E38" s="113"/>
      <c r="F38" s="113"/>
      <c r="G38" s="113"/>
      <c r="H38" s="113"/>
      <c r="I38" s="113"/>
      <c r="J38" s="113"/>
      <c r="K38" s="113"/>
    </row>
    <row r="39" s="29" customFormat="1" ht="15.75" customHeight="1"/>
    <row r="40" spans="1:3" s="29" customFormat="1" ht="15" customHeight="1">
      <c r="A40" s="258" t="s">
        <v>196</v>
      </c>
      <c r="B40" s="258"/>
      <c r="C40" s="30"/>
    </row>
  </sheetData>
  <sheetProtection/>
  <mergeCells count="15">
    <mergeCell ref="A40:B40"/>
    <mergeCell ref="A36:K36"/>
    <mergeCell ref="A30:K30"/>
    <mergeCell ref="A33:K33"/>
    <mergeCell ref="A34:K34"/>
    <mergeCell ref="A35:K35"/>
    <mergeCell ref="A3:L3"/>
    <mergeCell ref="A17:H17"/>
    <mergeCell ref="A1:L1"/>
    <mergeCell ref="A4:L4"/>
    <mergeCell ref="A31:L31"/>
    <mergeCell ref="A8:D8"/>
    <mergeCell ref="A6:D6"/>
    <mergeCell ref="E6:G6"/>
    <mergeCell ref="E8:G8"/>
  </mergeCells>
  <printOptions horizontalCentered="1"/>
  <pageMargins left="0.7874015748031497" right="0.3937007874015748" top="0.7874015748031497" bottom="0.7874015748031497" header="0" footer="0"/>
  <pageSetup fitToHeight="1" fitToWidth="1" horizontalDpi="600" verticalDpi="600" orientation="landscape" paperSize="9" scale="66" r:id="rId1"/>
</worksheet>
</file>

<file path=xl/worksheets/sheet7.xml><?xml version="1.0" encoding="utf-8"?>
<worksheet xmlns="http://schemas.openxmlformats.org/spreadsheetml/2006/main" xmlns:r="http://schemas.openxmlformats.org/officeDocument/2006/relationships">
  <sheetPr>
    <pageSetUpPr fitToPage="1"/>
  </sheetPr>
  <dimension ref="A1:M41"/>
  <sheetViews>
    <sheetView showGridLines="0" zoomScale="70" zoomScaleNormal="70" zoomScalePageLayoutView="0" workbookViewId="0" topLeftCell="A1">
      <selection activeCell="E9" sqref="E9"/>
    </sheetView>
  </sheetViews>
  <sheetFormatPr defaultColWidth="11.421875" defaultRowHeight="12.75"/>
  <cols>
    <col min="1" max="1" width="19.7109375" style="14" customWidth="1"/>
    <col min="2" max="2" width="19.00390625" style="14" customWidth="1"/>
    <col min="3" max="3" width="10.57421875" style="14" customWidth="1"/>
    <col min="4" max="4" width="21.421875" style="14" bestFit="1" customWidth="1"/>
    <col min="5" max="5" width="24.421875" style="14" customWidth="1"/>
    <col min="6" max="6" width="16.7109375" style="14" customWidth="1"/>
    <col min="7" max="7" width="19.00390625" style="14" customWidth="1"/>
    <col min="8" max="8" width="15.7109375" style="14" customWidth="1"/>
    <col min="9" max="9" width="13.28125" style="14" customWidth="1"/>
    <col min="10" max="10" width="14.7109375" style="14" customWidth="1"/>
    <col min="11" max="11" width="16.00390625" style="14" customWidth="1"/>
    <col min="12" max="12" width="17.7109375" style="14" customWidth="1"/>
    <col min="13" max="13" width="17.421875" style="14" customWidth="1"/>
    <col min="14" max="14" width="16.7109375" style="14" customWidth="1"/>
    <col min="15" max="15" width="13.7109375" style="14" customWidth="1"/>
    <col min="16" max="16" width="15.28125" style="14" customWidth="1"/>
    <col min="17" max="17" width="16.421875" style="14" customWidth="1"/>
    <col min="18" max="18" width="14.00390625" style="14" customWidth="1"/>
    <col min="19" max="19" width="16.7109375" style="14" bestFit="1" customWidth="1"/>
    <col min="20" max="20" width="12.7109375" style="14" customWidth="1"/>
    <col min="21" max="21" width="11.421875" style="14" customWidth="1"/>
    <col min="22" max="22" width="12.28125" style="14" customWidth="1"/>
    <col min="23" max="16384" width="11.421875" style="14" customWidth="1"/>
  </cols>
  <sheetData>
    <row r="1" spans="1:13" ht="37.5" customHeight="1" thickBot="1" thickTop="1">
      <c r="A1" s="198" t="str">
        <f>Carátula!A3</f>
        <v>APERTURA DEL EXAMEN POR EXPIRACIÓN DE PLAZO</v>
      </c>
      <c r="B1" s="208"/>
      <c r="C1" s="208"/>
      <c r="D1" s="208"/>
      <c r="E1" s="208"/>
      <c r="F1" s="208"/>
      <c r="G1" s="208"/>
      <c r="H1" s="208"/>
      <c r="I1" s="208"/>
      <c r="J1" s="208"/>
      <c r="K1" s="208"/>
      <c r="L1" s="208"/>
      <c r="M1" s="209"/>
    </row>
    <row r="2" spans="1:2" ht="15.75" thickTop="1">
      <c r="A2" s="3"/>
      <c r="B2" s="3"/>
    </row>
    <row r="3" spans="1:13" ht="15" customHeight="1">
      <c r="A3" s="185" t="str">
        <f>CONCATENATE(Carátula!A28,": ",Carátula!B28)</f>
        <v>ANEXO Nº V b): PRECIO PRIMERA VENTA</v>
      </c>
      <c r="B3" s="185"/>
      <c r="C3" s="185"/>
      <c r="D3" s="185"/>
      <c r="E3" s="185"/>
      <c r="F3" s="185"/>
      <c r="G3" s="185"/>
      <c r="H3" s="185"/>
      <c r="I3" s="185"/>
      <c r="J3" s="185"/>
      <c r="K3" s="185"/>
      <c r="L3" s="185"/>
      <c r="M3" s="185"/>
    </row>
    <row r="4" spans="1:13" ht="15.75" customHeight="1">
      <c r="A4" s="202" t="s">
        <v>140</v>
      </c>
      <c r="B4" s="202"/>
      <c r="C4" s="202"/>
      <c r="D4" s="202"/>
      <c r="E4" s="202"/>
      <c r="F4" s="202"/>
      <c r="G4" s="202"/>
      <c r="H4" s="202"/>
      <c r="I4" s="202"/>
      <c r="J4" s="202"/>
      <c r="K4" s="202"/>
      <c r="L4" s="202"/>
      <c r="M4" s="202"/>
    </row>
    <row r="5" spans="1:2" ht="15.75" thickBot="1">
      <c r="A5" s="3"/>
      <c r="B5" s="3"/>
    </row>
    <row r="6" spans="1:7" ht="27.75" customHeight="1" thickBot="1">
      <c r="A6" s="222" t="str">
        <f>Carátula!A13</f>
        <v>UNIDAD DE MEDIDA</v>
      </c>
      <c r="B6" s="223"/>
      <c r="C6" s="223"/>
      <c r="D6" s="224"/>
      <c r="E6" s="266" t="str">
        <f>Carátula!$B$13</f>
        <v>UNIDAD</v>
      </c>
      <c r="F6" s="266"/>
      <c r="G6" s="267"/>
    </row>
    <row r="7" ht="15.75" thickBot="1">
      <c r="A7" s="44"/>
    </row>
    <row r="8" spans="1:7" ht="28.5" customHeight="1" thickBot="1">
      <c r="A8" s="222" t="str">
        <f>Carátula!A14</f>
        <v>PERÍODO OBJETO DE EXAMEN</v>
      </c>
      <c r="B8" s="223"/>
      <c r="C8" s="223"/>
      <c r="D8" s="224"/>
      <c r="E8" s="268" t="str">
        <f>Carátula!B14</f>
        <v>noviembre 2022 - marzo 2024</v>
      </c>
      <c r="F8" s="268"/>
      <c r="G8" s="269"/>
    </row>
    <row r="9" spans="1:7" ht="17.25" customHeight="1" thickBot="1">
      <c r="A9" s="4"/>
      <c r="B9" s="4"/>
      <c r="C9" s="4"/>
      <c r="D9" s="4"/>
      <c r="E9" s="156"/>
      <c r="F9" s="156"/>
      <c r="G9" s="156"/>
    </row>
    <row r="10" spans="1:7" ht="17.25" customHeight="1" thickBot="1">
      <c r="A10" s="222" t="s">
        <v>215</v>
      </c>
      <c r="B10" s="223"/>
      <c r="C10" s="223"/>
      <c r="D10" s="270"/>
      <c r="E10" s="158" t="s">
        <v>214</v>
      </c>
      <c r="G10" s="156"/>
    </row>
    <row r="11" spans="1:7" ht="17.25" customHeight="1" thickBot="1">
      <c r="A11" s="4"/>
      <c r="B11" s="4"/>
      <c r="C11" s="4"/>
      <c r="D11" s="4"/>
      <c r="E11" s="156"/>
      <c r="F11" s="156"/>
      <c r="G11" s="156"/>
    </row>
    <row r="12" spans="1:13" s="2" customFormat="1" ht="15.75" customHeight="1" thickBot="1">
      <c r="A12" s="240" t="s">
        <v>54</v>
      </c>
      <c r="B12" s="242" t="s">
        <v>18</v>
      </c>
      <c r="C12" s="242" t="s">
        <v>186</v>
      </c>
      <c r="D12" s="242" t="s">
        <v>55</v>
      </c>
      <c r="E12" s="242" t="s">
        <v>56</v>
      </c>
      <c r="F12" s="242" t="s">
        <v>57</v>
      </c>
      <c r="G12" s="242" t="s">
        <v>58</v>
      </c>
      <c r="H12" s="242" t="s">
        <v>59</v>
      </c>
      <c r="I12" s="242" t="s">
        <v>158</v>
      </c>
      <c r="J12" s="214" t="s">
        <v>60</v>
      </c>
      <c r="K12" s="245"/>
      <c r="L12" s="245"/>
      <c r="M12" s="265"/>
    </row>
    <row r="13" spans="1:13" s="3" customFormat="1" ht="61.5" customHeight="1" thickBot="1">
      <c r="A13" s="241"/>
      <c r="B13" s="228"/>
      <c r="C13" s="228"/>
      <c r="D13" s="228"/>
      <c r="E13" s="228"/>
      <c r="F13" s="228"/>
      <c r="G13" s="228"/>
      <c r="H13" s="228"/>
      <c r="I13" s="228"/>
      <c r="J13" s="93" t="s">
        <v>22</v>
      </c>
      <c r="K13" s="93" t="s">
        <v>23</v>
      </c>
      <c r="L13" s="93" t="s">
        <v>24</v>
      </c>
      <c r="M13" s="94" t="s">
        <v>53</v>
      </c>
    </row>
    <row r="14" spans="1:13" s="2" customFormat="1" ht="15" thickBot="1">
      <c r="A14" s="77" t="s">
        <v>112</v>
      </c>
      <c r="B14" s="78" t="s">
        <v>113</v>
      </c>
      <c r="C14" s="78" t="s">
        <v>114</v>
      </c>
      <c r="D14" s="78" t="s">
        <v>115</v>
      </c>
      <c r="E14" s="78" t="s">
        <v>116</v>
      </c>
      <c r="F14" s="78" t="s">
        <v>117</v>
      </c>
      <c r="G14" s="78" t="s">
        <v>118</v>
      </c>
      <c r="H14" s="78" t="s">
        <v>119</v>
      </c>
      <c r="I14" s="78" t="s">
        <v>120</v>
      </c>
      <c r="J14" s="78" t="s">
        <v>121</v>
      </c>
      <c r="K14" s="78" t="s">
        <v>122</v>
      </c>
      <c r="L14" s="78" t="s">
        <v>123</v>
      </c>
      <c r="M14" s="79" t="s">
        <v>124</v>
      </c>
    </row>
    <row r="15" spans="1:13" s="2" customFormat="1" ht="15">
      <c r="A15" s="80"/>
      <c r="B15" s="119"/>
      <c r="C15" s="119"/>
      <c r="D15" s="119"/>
      <c r="E15" s="119"/>
      <c r="F15" s="119"/>
      <c r="G15" s="119"/>
      <c r="H15" s="119"/>
      <c r="I15" s="119"/>
      <c r="J15" s="119"/>
      <c r="K15" s="119"/>
      <c r="L15" s="119"/>
      <c r="M15" s="134"/>
    </row>
    <row r="16" spans="1:13" s="2" customFormat="1" ht="15">
      <c r="A16" s="83"/>
      <c r="B16" s="120"/>
      <c r="C16" s="120"/>
      <c r="D16" s="120"/>
      <c r="E16" s="120"/>
      <c r="F16" s="120"/>
      <c r="G16" s="120"/>
      <c r="H16" s="120"/>
      <c r="I16" s="120"/>
      <c r="J16" s="120"/>
      <c r="K16" s="120"/>
      <c r="L16" s="120"/>
      <c r="M16" s="135"/>
    </row>
    <row r="17" spans="1:13" s="2" customFormat="1" ht="15">
      <c r="A17" s="83"/>
      <c r="B17" s="120"/>
      <c r="C17" s="120"/>
      <c r="D17" s="120"/>
      <c r="E17" s="120"/>
      <c r="F17" s="120"/>
      <c r="G17" s="120"/>
      <c r="H17" s="120"/>
      <c r="I17" s="120"/>
      <c r="J17" s="120"/>
      <c r="K17" s="120"/>
      <c r="L17" s="120"/>
      <c r="M17" s="135"/>
    </row>
    <row r="18" spans="1:13" s="2" customFormat="1" ht="15">
      <c r="A18" s="83"/>
      <c r="B18" s="120"/>
      <c r="C18" s="120"/>
      <c r="D18" s="120"/>
      <c r="E18" s="120"/>
      <c r="F18" s="120"/>
      <c r="G18" s="120"/>
      <c r="H18" s="120"/>
      <c r="I18" s="120"/>
      <c r="J18" s="120"/>
      <c r="K18" s="120"/>
      <c r="L18" s="120"/>
      <c r="M18" s="135"/>
    </row>
    <row r="19" spans="1:13" s="2" customFormat="1" ht="15">
      <c r="A19" s="83"/>
      <c r="B19" s="120"/>
      <c r="C19" s="120"/>
      <c r="D19" s="120"/>
      <c r="E19" s="120"/>
      <c r="F19" s="120"/>
      <c r="G19" s="120"/>
      <c r="H19" s="120"/>
      <c r="I19" s="120"/>
      <c r="J19" s="120"/>
      <c r="K19" s="120"/>
      <c r="L19" s="120"/>
      <c r="M19" s="135"/>
    </row>
    <row r="20" spans="1:13" s="2" customFormat="1" ht="15">
      <c r="A20" s="83"/>
      <c r="B20" s="120"/>
      <c r="C20" s="120"/>
      <c r="D20" s="120"/>
      <c r="E20" s="120"/>
      <c r="F20" s="120"/>
      <c r="G20" s="120"/>
      <c r="H20" s="120"/>
      <c r="I20" s="120"/>
      <c r="J20" s="120"/>
      <c r="K20" s="120"/>
      <c r="L20" s="120"/>
      <c r="M20" s="135"/>
    </row>
    <row r="21" spans="1:13" s="2" customFormat="1" ht="15">
      <c r="A21" s="83"/>
      <c r="B21" s="120"/>
      <c r="C21" s="120"/>
      <c r="D21" s="120"/>
      <c r="E21" s="120"/>
      <c r="F21" s="120"/>
      <c r="G21" s="120"/>
      <c r="H21" s="120"/>
      <c r="I21" s="120"/>
      <c r="J21" s="84"/>
      <c r="K21" s="84"/>
      <c r="L21" s="84"/>
      <c r="M21" s="85"/>
    </row>
    <row r="22" spans="1:13" s="2" customFormat="1" ht="15">
      <c r="A22" s="83"/>
      <c r="B22" s="120"/>
      <c r="C22" s="120"/>
      <c r="D22" s="120"/>
      <c r="E22" s="120"/>
      <c r="F22" s="120"/>
      <c r="G22" s="120"/>
      <c r="H22" s="120"/>
      <c r="I22" s="120"/>
      <c r="J22" s="84"/>
      <c r="K22" s="84"/>
      <c r="L22" s="84"/>
      <c r="M22" s="85"/>
    </row>
    <row r="23" spans="1:13" s="2" customFormat="1" ht="15">
      <c r="A23" s="83"/>
      <c r="B23" s="120"/>
      <c r="C23" s="120"/>
      <c r="D23" s="120"/>
      <c r="E23" s="120"/>
      <c r="F23" s="120"/>
      <c r="G23" s="120"/>
      <c r="H23" s="120"/>
      <c r="I23" s="120"/>
      <c r="J23" s="84"/>
      <c r="K23" s="84"/>
      <c r="L23" s="84"/>
      <c r="M23" s="85"/>
    </row>
    <row r="24" spans="1:13" s="2" customFormat="1" ht="15" thickBot="1">
      <c r="A24" s="121"/>
      <c r="B24" s="122"/>
      <c r="C24" s="122"/>
      <c r="D24" s="122"/>
      <c r="E24" s="122"/>
      <c r="F24" s="122"/>
      <c r="G24" s="122"/>
      <c r="H24" s="122"/>
      <c r="I24" s="122"/>
      <c r="J24" s="131"/>
      <c r="K24" s="131"/>
      <c r="L24" s="131"/>
      <c r="M24" s="132"/>
    </row>
    <row r="25" spans="1:13" s="2" customFormat="1" ht="15" thickBot="1">
      <c r="A25" s="262" t="s">
        <v>176</v>
      </c>
      <c r="B25" s="263"/>
      <c r="C25" s="264"/>
      <c r="D25" s="116"/>
      <c r="E25" s="78"/>
      <c r="F25" s="78"/>
      <c r="G25" s="116"/>
      <c r="H25" s="116"/>
      <c r="I25" s="116"/>
      <c r="J25" s="116"/>
      <c r="K25" s="116"/>
      <c r="L25" s="116"/>
      <c r="M25" s="133"/>
    </row>
    <row r="27" spans="1:13" ht="15">
      <c r="A27" s="107" t="s">
        <v>193</v>
      </c>
      <c r="B27" s="106"/>
      <c r="C27" s="106"/>
      <c r="D27" s="106"/>
      <c r="E27" s="106"/>
      <c r="F27" s="106"/>
      <c r="G27" s="106"/>
      <c r="H27" s="106"/>
      <c r="I27" s="106"/>
      <c r="J27" s="106"/>
      <c r="K27" s="106"/>
      <c r="L27" s="106"/>
      <c r="M27" s="106"/>
    </row>
    <row r="28" spans="1:13" s="29" customFormat="1" ht="13.5" customHeight="1">
      <c r="A28" s="260" t="s">
        <v>206</v>
      </c>
      <c r="B28" s="261"/>
      <c r="C28" s="261"/>
      <c r="D28" s="261"/>
      <c r="E28" s="261"/>
      <c r="F28" s="261"/>
      <c r="G28" s="261"/>
      <c r="H28" s="261"/>
      <c r="I28" s="261"/>
      <c r="J28" s="261"/>
      <c r="K28" s="261"/>
      <c r="L28" s="106"/>
      <c r="M28" s="106"/>
    </row>
    <row r="29" spans="1:13" s="29" customFormat="1" ht="13.5">
      <c r="A29" s="260" t="s">
        <v>207</v>
      </c>
      <c r="B29" s="261"/>
      <c r="C29" s="261"/>
      <c r="D29" s="261"/>
      <c r="E29" s="261"/>
      <c r="F29" s="261"/>
      <c r="G29" s="261"/>
      <c r="H29" s="261"/>
      <c r="I29" s="261"/>
      <c r="J29" s="261"/>
      <c r="K29" s="261"/>
      <c r="L29" s="261"/>
      <c r="M29" s="261"/>
    </row>
    <row r="30" spans="2:13" s="48" customFormat="1" ht="16.5">
      <c r="B30" s="46"/>
      <c r="C30" s="46"/>
      <c r="D30" s="46"/>
      <c r="E30" s="46"/>
      <c r="F30" s="46"/>
      <c r="G30" s="46"/>
      <c r="H30" s="46"/>
      <c r="I30" s="46"/>
      <c r="J30" s="46"/>
      <c r="K30" s="46"/>
      <c r="L30" s="46"/>
      <c r="M30" s="46"/>
    </row>
    <row r="31" spans="1:3" ht="15">
      <c r="A31" s="203"/>
      <c r="B31" s="203"/>
      <c r="C31" s="203"/>
    </row>
    <row r="32" spans="1:2" ht="15">
      <c r="A32" s="258" t="s">
        <v>196</v>
      </c>
      <c r="B32" s="258"/>
    </row>
    <row r="39" ht="15">
      <c r="A39" s="4"/>
    </row>
    <row r="40" ht="15">
      <c r="A40" s="4"/>
    </row>
    <row r="41" spans="4:5" ht="15">
      <c r="D41" s="30"/>
      <c r="E41" s="30"/>
    </row>
  </sheetData>
  <sheetProtection/>
  <mergeCells count="23">
    <mergeCell ref="E6:G6"/>
    <mergeCell ref="E8:G8"/>
    <mergeCell ref="E12:E13"/>
    <mergeCell ref="A31:C31"/>
    <mergeCell ref="A29:M29"/>
    <mergeCell ref="A12:A13"/>
    <mergeCell ref="A10:D10"/>
    <mergeCell ref="A1:M1"/>
    <mergeCell ref="A3:M3"/>
    <mergeCell ref="A4:M4"/>
    <mergeCell ref="G12:G13"/>
    <mergeCell ref="F12:F13"/>
    <mergeCell ref="A6:D6"/>
    <mergeCell ref="I12:I13"/>
    <mergeCell ref="H12:H13"/>
    <mergeCell ref="A8:D8"/>
    <mergeCell ref="J12:M12"/>
    <mergeCell ref="A32:B32"/>
    <mergeCell ref="A28:K28"/>
    <mergeCell ref="D12:D13"/>
    <mergeCell ref="C12:C13"/>
    <mergeCell ref="B12:B13"/>
    <mergeCell ref="A25:C25"/>
  </mergeCells>
  <printOptions horizontalCentered="1"/>
  <pageMargins left="0.7874015748031497" right="0.3937007874015748" top="0.7874015748031497" bottom="0.7874015748031497" header="0" footer="0"/>
  <pageSetup fitToHeight="0" fitToWidth="1" horizontalDpi="600" verticalDpi="600" orientation="landscape" paperSize="9" scale="60" r:id="rId1"/>
</worksheet>
</file>

<file path=xl/worksheets/sheet8.xml><?xml version="1.0" encoding="utf-8"?>
<worksheet xmlns="http://schemas.openxmlformats.org/spreadsheetml/2006/main" xmlns:r="http://schemas.openxmlformats.org/officeDocument/2006/relationships">
  <sheetPr>
    <pageSetUpPr fitToPage="1"/>
  </sheetPr>
  <dimension ref="A1:T47"/>
  <sheetViews>
    <sheetView showGridLines="0" zoomScale="70" zoomScaleNormal="70" workbookViewId="0" topLeftCell="A1">
      <selection activeCell="D9" sqref="D9"/>
    </sheetView>
  </sheetViews>
  <sheetFormatPr defaultColWidth="11.421875" defaultRowHeight="12.75"/>
  <cols>
    <col min="1" max="1" width="16.28125" style="2" customWidth="1"/>
    <col min="2" max="2" width="18.00390625" style="2" customWidth="1"/>
    <col min="3" max="3" width="21.57421875" style="2" customWidth="1"/>
    <col min="4" max="4" width="21.7109375" style="2" customWidth="1"/>
    <col min="5" max="5" width="15.421875" style="2" customWidth="1"/>
    <col min="6" max="6" width="12.28125" style="2" customWidth="1"/>
    <col min="7" max="7" width="14.57421875" style="2" customWidth="1"/>
    <col min="8" max="8" width="15.7109375" style="2" customWidth="1"/>
    <col min="9" max="9" width="16.7109375" style="2" customWidth="1"/>
    <col min="10" max="10" width="24.00390625" style="2" bestFit="1" customWidth="1"/>
    <col min="11" max="11" width="16.7109375" style="2" customWidth="1"/>
    <col min="12" max="13" width="18.7109375" style="2" customWidth="1"/>
    <col min="14" max="14" width="16.57421875" style="2" customWidth="1"/>
    <col min="15" max="15" width="16.7109375" style="2" customWidth="1"/>
    <col min="16" max="16" width="11.421875" style="2" customWidth="1"/>
    <col min="17" max="17" width="10.00390625" style="2" customWidth="1"/>
    <col min="18" max="18" width="13.57421875" style="2" customWidth="1"/>
    <col min="19" max="19" width="22.00390625" style="2" customWidth="1"/>
    <col min="20" max="20" width="14.7109375" style="2" customWidth="1"/>
    <col min="21" max="21" width="14.00390625" style="2" customWidth="1"/>
    <col min="22" max="22" width="16.7109375" style="2" bestFit="1" customWidth="1"/>
    <col min="23" max="23" width="12.7109375" style="2" customWidth="1"/>
    <col min="24" max="24" width="11.421875" style="2" customWidth="1"/>
    <col min="25" max="25" width="12.28125" style="2" customWidth="1"/>
    <col min="26" max="16384" width="11.421875" style="2" customWidth="1"/>
  </cols>
  <sheetData>
    <row r="1" spans="1:20" ht="38.25" customHeight="1" thickBot="1" thickTop="1">
      <c r="A1" s="198" t="str">
        <f>Carátula!A3</f>
        <v>APERTURA DEL EXAMEN POR EXPIRACIÓN DE PLAZO</v>
      </c>
      <c r="B1" s="208"/>
      <c r="C1" s="208"/>
      <c r="D1" s="208"/>
      <c r="E1" s="208"/>
      <c r="F1" s="208"/>
      <c r="G1" s="208"/>
      <c r="H1" s="208"/>
      <c r="I1" s="208"/>
      <c r="J1" s="208"/>
      <c r="K1" s="208"/>
      <c r="L1" s="208"/>
      <c r="M1" s="208"/>
      <c r="N1" s="208"/>
      <c r="O1" s="208"/>
      <c r="P1" s="208"/>
      <c r="Q1" s="208"/>
      <c r="R1" s="208"/>
      <c r="S1" s="208"/>
      <c r="T1" s="209"/>
    </row>
    <row r="2" ht="15" thickTop="1"/>
    <row r="3" spans="1:20" ht="15.75" customHeight="1">
      <c r="A3" s="185" t="str">
        <f>CONCATENATE(Carátula!A30,": ",Carátula!B30)</f>
        <v>ANEXO Nº VI: LISTADO DE PRECIOS DE PRIMERA VENTA A COMPRADORES INDEPENDIENTES</v>
      </c>
      <c r="B3" s="185"/>
      <c r="C3" s="185"/>
      <c r="D3" s="185"/>
      <c r="E3" s="185"/>
      <c r="F3" s="185"/>
      <c r="G3" s="185"/>
      <c r="H3" s="185"/>
      <c r="I3" s="185"/>
      <c r="J3" s="185"/>
      <c r="K3" s="185"/>
      <c r="L3" s="185"/>
      <c r="M3" s="185"/>
      <c r="N3" s="185"/>
      <c r="O3" s="185"/>
      <c r="P3" s="185"/>
      <c r="Q3" s="185"/>
      <c r="R3" s="185"/>
      <c r="S3" s="185"/>
      <c r="T3" s="185"/>
    </row>
    <row r="4" spans="1:20" ht="15">
      <c r="A4" s="202" t="s">
        <v>216</v>
      </c>
      <c r="B4" s="202"/>
      <c r="C4" s="202"/>
      <c r="D4" s="202"/>
      <c r="E4" s="202"/>
      <c r="F4" s="202"/>
      <c r="G4" s="202"/>
      <c r="H4" s="202"/>
      <c r="I4" s="202"/>
      <c r="J4" s="202"/>
      <c r="K4" s="202"/>
      <c r="L4" s="202"/>
      <c r="M4" s="202"/>
      <c r="N4" s="202"/>
      <c r="O4" s="202"/>
      <c r="P4" s="202"/>
      <c r="Q4" s="202"/>
      <c r="R4" s="202"/>
      <c r="S4" s="202"/>
      <c r="T4" s="202"/>
    </row>
    <row r="5" spans="1:2" ht="15.75" thickBot="1">
      <c r="A5" s="3"/>
      <c r="B5" s="3"/>
    </row>
    <row r="6" spans="1:8" ht="17.25" customHeight="1" thickBot="1">
      <c r="A6" s="222" t="s">
        <v>12</v>
      </c>
      <c r="B6" s="223"/>
      <c r="C6" s="224"/>
      <c r="D6" s="219" t="s">
        <v>268</v>
      </c>
      <c r="E6" s="220"/>
      <c r="F6" s="221"/>
      <c r="G6" s="14"/>
      <c r="H6" s="14"/>
    </row>
    <row r="7" spans="1:8" ht="15.75" thickBot="1">
      <c r="A7" s="4"/>
      <c r="B7" s="1"/>
      <c r="C7" s="1"/>
      <c r="D7" s="1"/>
      <c r="E7" s="1"/>
      <c r="F7" s="1"/>
      <c r="G7" s="1"/>
      <c r="H7" s="1"/>
    </row>
    <row r="8" spans="1:11" ht="17.25" customHeight="1" thickBot="1">
      <c r="A8" s="278" t="s">
        <v>264</v>
      </c>
      <c r="B8" s="279"/>
      <c r="C8" s="280"/>
      <c r="D8" s="237" t="s">
        <v>269</v>
      </c>
      <c r="E8" s="248"/>
      <c r="F8" s="238"/>
      <c r="G8" s="155"/>
      <c r="H8" s="155"/>
      <c r="K8" s="14"/>
    </row>
    <row r="9" spans="1:11" ht="17.25" customHeight="1" thickBot="1">
      <c r="A9" s="157"/>
      <c r="B9" s="157"/>
      <c r="C9" s="157"/>
      <c r="D9" s="156"/>
      <c r="E9" s="156"/>
      <c r="F9" s="156"/>
      <c r="G9" s="155"/>
      <c r="H9" s="155"/>
      <c r="K9" s="14"/>
    </row>
    <row r="10" spans="1:11" ht="17.25" customHeight="1" thickBot="1">
      <c r="A10" s="222" t="s">
        <v>215</v>
      </c>
      <c r="B10" s="223"/>
      <c r="C10" s="223"/>
      <c r="D10" s="162" t="s">
        <v>214</v>
      </c>
      <c r="F10" s="156"/>
      <c r="H10" s="155"/>
      <c r="K10" s="14"/>
    </row>
    <row r="11" ht="15" thickBot="1"/>
    <row r="12" spans="1:20" s="15" customFormat="1" ht="18.75" customHeight="1" thickBot="1">
      <c r="A12" s="272" t="s">
        <v>150</v>
      </c>
      <c r="B12" s="273"/>
      <c r="C12" s="273"/>
      <c r="D12" s="273"/>
      <c r="E12" s="273"/>
      <c r="F12" s="273"/>
      <c r="G12" s="273"/>
      <c r="H12" s="273"/>
      <c r="I12" s="273"/>
      <c r="J12" s="273"/>
      <c r="K12" s="273"/>
      <c r="L12" s="273"/>
      <c r="M12" s="273"/>
      <c r="N12" s="273"/>
      <c r="O12" s="273" t="s">
        <v>151</v>
      </c>
      <c r="P12" s="273"/>
      <c r="Q12" s="273"/>
      <c r="R12" s="273"/>
      <c r="S12" s="273"/>
      <c r="T12" s="274"/>
    </row>
    <row r="13" spans="1:20" ht="141" thickBot="1">
      <c r="A13" s="70" t="s">
        <v>87</v>
      </c>
      <c r="B13" s="65" t="s">
        <v>38</v>
      </c>
      <c r="C13" s="65" t="s">
        <v>191</v>
      </c>
      <c r="D13" s="65" t="s">
        <v>40</v>
      </c>
      <c r="E13" s="65" t="s">
        <v>67</v>
      </c>
      <c r="F13" s="65" t="s">
        <v>11</v>
      </c>
      <c r="G13" s="65" t="s">
        <v>68</v>
      </c>
      <c r="H13" s="65" t="s">
        <v>159</v>
      </c>
      <c r="I13" s="65" t="s">
        <v>69</v>
      </c>
      <c r="J13" s="65" t="s">
        <v>70</v>
      </c>
      <c r="K13" s="65" t="s">
        <v>71</v>
      </c>
      <c r="L13" s="65" t="s">
        <v>72</v>
      </c>
      <c r="M13" s="65" t="s">
        <v>111</v>
      </c>
      <c r="N13" s="65" t="s">
        <v>146</v>
      </c>
      <c r="O13" s="65" t="s">
        <v>167</v>
      </c>
      <c r="P13" s="65" t="s">
        <v>149</v>
      </c>
      <c r="Q13" s="65" t="s">
        <v>73</v>
      </c>
      <c r="R13" s="65" t="s">
        <v>74</v>
      </c>
      <c r="S13" s="65" t="s">
        <v>75</v>
      </c>
      <c r="T13" s="66" t="s">
        <v>76</v>
      </c>
    </row>
    <row r="14" spans="1:20" ht="15.75" thickBot="1">
      <c r="A14" s="58" t="s">
        <v>25</v>
      </c>
      <c r="B14" s="62" t="s">
        <v>26</v>
      </c>
      <c r="C14" s="62" t="s">
        <v>27</v>
      </c>
      <c r="D14" s="62" t="s">
        <v>28</v>
      </c>
      <c r="E14" s="62" t="s">
        <v>29</v>
      </c>
      <c r="F14" s="62" t="s">
        <v>30</v>
      </c>
      <c r="G14" s="62" t="s">
        <v>31</v>
      </c>
      <c r="H14" s="62" t="s">
        <v>217</v>
      </c>
      <c r="I14" s="62" t="s">
        <v>218</v>
      </c>
      <c r="J14" s="62" t="s">
        <v>219</v>
      </c>
      <c r="K14" s="62" t="s">
        <v>220</v>
      </c>
      <c r="L14" s="62" t="s">
        <v>221</v>
      </c>
      <c r="M14" s="62" t="s">
        <v>222</v>
      </c>
      <c r="N14" s="59" t="s">
        <v>32</v>
      </c>
      <c r="O14" s="62" t="s">
        <v>223</v>
      </c>
      <c r="P14" s="62" t="s">
        <v>224</v>
      </c>
      <c r="Q14" s="62" t="s">
        <v>225</v>
      </c>
      <c r="R14" s="62" t="s">
        <v>226</v>
      </c>
      <c r="S14" s="62" t="s">
        <v>227</v>
      </c>
      <c r="T14" s="63" t="s">
        <v>228</v>
      </c>
    </row>
    <row r="15" spans="1:20" ht="15">
      <c r="A15" s="60"/>
      <c r="B15" s="69"/>
      <c r="C15" s="69"/>
      <c r="D15" s="69"/>
      <c r="E15" s="69"/>
      <c r="F15" s="69"/>
      <c r="G15" s="69"/>
      <c r="H15" s="69"/>
      <c r="I15" s="69"/>
      <c r="J15" s="69"/>
      <c r="K15" s="69"/>
      <c r="L15" s="69"/>
      <c r="M15" s="69"/>
      <c r="N15" s="61"/>
      <c r="O15" s="69"/>
      <c r="P15" s="69"/>
      <c r="Q15" s="69"/>
      <c r="R15" s="69"/>
      <c r="S15" s="69"/>
      <c r="T15" s="73"/>
    </row>
    <row r="16" spans="1:20" ht="15">
      <c r="A16" s="57"/>
      <c r="B16" s="6"/>
      <c r="C16" s="6"/>
      <c r="D16" s="6"/>
      <c r="E16" s="6"/>
      <c r="F16" s="6"/>
      <c r="G16" s="6"/>
      <c r="H16" s="6"/>
      <c r="I16" s="6"/>
      <c r="J16" s="6"/>
      <c r="K16" s="6"/>
      <c r="L16" s="6"/>
      <c r="M16" s="6"/>
      <c r="N16" s="5"/>
      <c r="O16" s="6"/>
      <c r="P16" s="6"/>
      <c r="Q16" s="6"/>
      <c r="R16" s="6"/>
      <c r="S16" s="6"/>
      <c r="T16" s="64"/>
    </row>
    <row r="17" spans="1:20" ht="15">
      <c r="A17" s="57"/>
      <c r="B17" s="6"/>
      <c r="C17" s="6"/>
      <c r="D17" s="6"/>
      <c r="E17" s="6"/>
      <c r="F17" s="6"/>
      <c r="G17" s="6"/>
      <c r="H17" s="6"/>
      <c r="I17" s="6"/>
      <c r="J17" s="6"/>
      <c r="K17" s="6"/>
      <c r="L17" s="6"/>
      <c r="M17" s="6"/>
      <c r="N17" s="5"/>
      <c r="O17" s="6"/>
      <c r="P17" s="6"/>
      <c r="Q17" s="6"/>
      <c r="R17" s="6"/>
      <c r="S17" s="6"/>
      <c r="T17" s="64"/>
    </row>
    <row r="18" spans="1:20" ht="15">
      <c r="A18" s="74"/>
      <c r="B18" s="5"/>
      <c r="C18" s="6"/>
      <c r="D18" s="6"/>
      <c r="E18" s="6"/>
      <c r="F18" s="6"/>
      <c r="G18" s="6"/>
      <c r="H18" s="6"/>
      <c r="I18" s="6"/>
      <c r="J18" s="6"/>
      <c r="K18" s="6"/>
      <c r="L18" s="6"/>
      <c r="M18" s="6"/>
      <c r="N18" s="5"/>
      <c r="O18" s="6"/>
      <c r="P18" s="6"/>
      <c r="Q18" s="6"/>
      <c r="R18" s="6"/>
      <c r="S18" s="6"/>
      <c r="T18" s="64"/>
    </row>
    <row r="19" spans="1:20" ht="15.75" thickBot="1">
      <c r="A19" s="75"/>
      <c r="B19" s="71"/>
      <c r="C19" s="67"/>
      <c r="D19" s="67"/>
      <c r="E19" s="67"/>
      <c r="F19" s="67"/>
      <c r="G19" s="67"/>
      <c r="H19" s="67"/>
      <c r="I19" s="67"/>
      <c r="J19" s="67"/>
      <c r="K19" s="67"/>
      <c r="L19" s="67"/>
      <c r="M19" s="67"/>
      <c r="N19" s="71"/>
      <c r="O19" s="67"/>
      <c r="P19" s="67"/>
      <c r="Q19" s="67"/>
      <c r="R19" s="67"/>
      <c r="S19" s="67"/>
      <c r="T19" s="72"/>
    </row>
    <row r="20" spans="1:20" ht="15.75" thickBot="1">
      <c r="A20" s="191" t="s">
        <v>176</v>
      </c>
      <c r="B20" s="217"/>
      <c r="C20" s="217"/>
      <c r="D20" s="218"/>
      <c r="E20" s="62"/>
      <c r="F20" s="62"/>
      <c r="G20" s="68"/>
      <c r="H20" s="62"/>
      <c r="I20" s="62"/>
      <c r="J20" s="62"/>
      <c r="K20" s="62"/>
      <c r="L20" s="62"/>
      <c r="M20" s="62"/>
      <c r="N20" s="59"/>
      <c r="O20" s="62"/>
      <c r="P20" s="62"/>
      <c r="Q20" s="59"/>
      <c r="R20" s="62"/>
      <c r="S20" s="62"/>
      <c r="T20" s="63"/>
    </row>
    <row r="21" ht="15" thickBot="1"/>
    <row r="22" spans="1:19" ht="15.75" customHeight="1" thickBot="1">
      <c r="A22" s="275" t="s">
        <v>229</v>
      </c>
      <c r="B22" s="276"/>
      <c r="C22" s="276"/>
      <c r="D22" s="276"/>
      <c r="E22" s="276"/>
      <c r="F22" s="276"/>
      <c r="G22" s="276"/>
      <c r="H22" s="276"/>
      <c r="I22" s="276"/>
      <c r="J22" s="276"/>
      <c r="K22" s="276"/>
      <c r="L22" s="276"/>
      <c r="M22" s="276"/>
      <c r="N22" s="276"/>
      <c r="O22" s="276"/>
      <c r="P22" s="276"/>
      <c r="Q22" s="276"/>
      <c r="R22" s="276"/>
      <c r="S22" s="277"/>
    </row>
    <row r="23" spans="1:19" ht="93.75" thickBot="1">
      <c r="A23" s="58" t="s">
        <v>148</v>
      </c>
      <c r="B23" s="62" t="s">
        <v>230</v>
      </c>
      <c r="C23" s="62" t="s">
        <v>231</v>
      </c>
      <c r="D23" s="62" t="s">
        <v>65</v>
      </c>
      <c r="E23" s="62" t="s">
        <v>78</v>
      </c>
      <c r="F23" s="62" t="s">
        <v>232</v>
      </c>
      <c r="G23" s="62" t="s">
        <v>233</v>
      </c>
      <c r="H23" s="62" t="s">
        <v>234</v>
      </c>
      <c r="I23" s="62" t="s">
        <v>235</v>
      </c>
      <c r="J23" s="62" t="s">
        <v>236</v>
      </c>
      <c r="K23" s="62" t="s">
        <v>237</v>
      </c>
      <c r="L23" s="62" t="s">
        <v>238</v>
      </c>
      <c r="M23" s="62" t="s">
        <v>239</v>
      </c>
      <c r="N23" s="62" t="s">
        <v>17</v>
      </c>
      <c r="O23" s="62" t="s">
        <v>96</v>
      </c>
      <c r="P23" s="62" t="s">
        <v>240</v>
      </c>
      <c r="Q23" s="62" t="s">
        <v>241</v>
      </c>
      <c r="R23" s="62" t="s">
        <v>97</v>
      </c>
      <c r="S23" s="63" t="s">
        <v>98</v>
      </c>
    </row>
    <row r="24" spans="1:19" ht="15.75" thickBot="1">
      <c r="A24" s="58" t="s">
        <v>33</v>
      </c>
      <c r="B24" s="62" t="s">
        <v>242</v>
      </c>
      <c r="C24" s="62" t="s">
        <v>243</v>
      </c>
      <c r="D24" s="62" t="s">
        <v>34</v>
      </c>
      <c r="E24" s="62" t="s">
        <v>35</v>
      </c>
      <c r="F24" s="62" t="s">
        <v>36</v>
      </c>
      <c r="G24" s="62" t="s">
        <v>244</v>
      </c>
      <c r="H24" s="62" t="s">
        <v>245</v>
      </c>
      <c r="I24" s="62" t="s">
        <v>246</v>
      </c>
      <c r="J24" s="62" t="s">
        <v>247</v>
      </c>
      <c r="K24" s="62" t="s">
        <v>248</v>
      </c>
      <c r="L24" s="62" t="s">
        <v>249</v>
      </c>
      <c r="M24" s="62" t="s">
        <v>250</v>
      </c>
      <c r="N24" s="62" t="s">
        <v>37</v>
      </c>
      <c r="O24" s="62" t="s">
        <v>251</v>
      </c>
      <c r="P24" s="62" t="s">
        <v>252</v>
      </c>
      <c r="Q24" s="62" t="s">
        <v>253</v>
      </c>
      <c r="R24" s="62" t="s">
        <v>152</v>
      </c>
      <c r="S24" s="63" t="s">
        <v>254</v>
      </c>
    </row>
    <row r="25" spans="1:19" ht="15">
      <c r="A25" s="60"/>
      <c r="B25" s="69"/>
      <c r="C25" s="69"/>
      <c r="D25" s="69"/>
      <c r="E25" s="69"/>
      <c r="F25" s="69"/>
      <c r="G25" s="69"/>
      <c r="H25" s="69"/>
      <c r="I25" s="69"/>
      <c r="J25" s="69"/>
      <c r="K25" s="69"/>
      <c r="L25" s="69"/>
      <c r="M25" s="69"/>
      <c r="N25" s="69"/>
      <c r="O25" s="69"/>
      <c r="P25" s="69"/>
      <c r="Q25" s="69"/>
      <c r="R25" s="69"/>
      <c r="S25" s="73"/>
    </row>
    <row r="26" spans="1:19" ht="15">
      <c r="A26" s="57"/>
      <c r="B26" s="6"/>
      <c r="C26" s="6"/>
      <c r="D26" s="6"/>
      <c r="E26" s="6"/>
      <c r="F26" s="6"/>
      <c r="G26" s="6"/>
      <c r="H26" s="6"/>
      <c r="I26" s="6"/>
      <c r="J26" s="6"/>
      <c r="K26" s="6"/>
      <c r="L26" s="6"/>
      <c r="M26" s="6"/>
      <c r="N26" s="6"/>
      <c r="O26" s="6"/>
      <c r="P26" s="6"/>
      <c r="Q26" s="6"/>
      <c r="R26" s="6"/>
      <c r="S26" s="64"/>
    </row>
    <row r="27" spans="1:19" ht="15">
      <c r="A27" s="57"/>
      <c r="B27" s="6"/>
      <c r="C27" s="6"/>
      <c r="D27" s="6"/>
      <c r="E27" s="6"/>
      <c r="F27" s="6"/>
      <c r="G27" s="6"/>
      <c r="H27" s="6"/>
      <c r="I27" s="6"/>
      <c r="J27" s="6"/>
      <c r="K27" s="6"/>
      <c r="L27" s="6"/>
      <c r="M27" s="6"/>
      <c r="N27" s="6"/>
      <c r="O27" s="6"/>
      <c r="P27" s="6"/>
      <c r="Q27" s="6"/>
      <c r="R27" s="6"/>
      <c r="S27" s="64"/>
    </row>
    <row r="28" spans="1:19" ht="15">
      <c r="A28" s="57"/>
      <c r="B28" s="6"/>
      <c r="C28" s="6"/>
      <c r="D28" s="6"/>
      <c r="E28" s="6"/>
      <c r="F28" s="6"/>
      <c r="G28" s="6"/>
      <c r="H28" s="6"/>
      <c r="I28" s="6"/>
      <c r="J28" s="6"/>
      <c r="K28" s="6"/>
      <c r="L28" s="6"/>
      <c r="M28" s="6"/>
      <c r="N28" s="6"/>
      <c r="O28" s="6"/>
      <c r="P28" s="6"/>
      <c r="Q28" s="6"/>
      <c r="R28" s="6"/>
      <c r="S28" s="64"/>
    </row>
    <row r="29" spans="1:19" ht="15" thickBot="1">
      <c r="A29" s="75"/>
      <c r="B29" s="71"/>
      <c r="C29" s="71"/>
      <c r="D29" s="71"/>
      <c r="E29" s="71"/>
      <c r="F29" s="71"/>
      <c r="G29" s="71"/>
      <c r="H29" s="71"/>
      <c r="I29" s="71"/>
      <c r="J29" s="71"/>
      <c r="K29" s="71"/>
      <c r="L29" s="71"/>
      <c r="M29" s="71"/>
      <c r="N29" s="71"/>
      <c r="O29" s="71"/>
      <c r="P29" s="71"/>
      <c r="Q29" s="71"/>
      <c r="R29" s="71"/>
      <c r="S29" s="163"/>
    </row>
    <row r="30" spans="1:19" ht="15.75" thickBot="1">
      <c r="A30" s="58"/>
      <c r="B30" s="59"/>
      <c r="C30" s="59"/>
      <c r="D30" s="59"/>
      <c r="E30" s="68"/>
      <c r="F30" s="59"/>
      <c r="G30" s="59"/>
      <c r="H30" s="59"/>
      <c r="I30" s="59"/>
      <c r="J30" s="59"/>
      <c r="K30" s="59"/>
      <c r="L30" s="59"/>
      <c r="M30" s="59"/>
      <c r="N30" s="68"/>
      <c r="O30" s="59"/>
      <c r="P30" s="59"/>
      <c r="Q30" s="59"/>
      <c r="R30" s="59"/>
      <c r="S30" s="161"/>
    </row>
    <row r="31" spans="7:11" ht="15">
      <c r="G31" s="1"/>
      <c r="H31" s="1"/>
      <c r="I31" s="1"/>
      <c r="J31" s="1"/>
      <c r="K31" s="1"/>
    </row>
    <row r="32" spans="1:17" ht="15">
      <c r="A32" s="114" t="s">
        <v>197</v>
      </c>
      <c r="B32" s="112"/>
      <c r="C32" s="112"/>
      <c r="D32" s="112"/>
      <c r="E32" s="112"/>
      <c r="F32" s="112"/>
      <c r="G32" s="113"/>
      <c r="H32" s="113"/>
      <c r="I32" s="113"/>
      <c r="J32" s="113"/>
      <c r="K32" s="113"/>
      <c r="L32" s="112"/>
      <c r="M32" s="112"/>
      <c r="N32" s="112"/>
      <c r="O32" s="112"/>
      <c r="P32" s="112"/>
      <c r="Q32" s="112"/>
    </row>
    <row r="33" spans="1:17" s="24" customFormat="1" ht="16.5">
      <c r="A33" s="246" t="s">
        <v>209</v>
      </c>
      <c r="B33" s="246"/>
      <c r="C33" s="246"/>
      <c r="D33" s="246"/>
      <c r="E33" s="246"/>
      <c r="F33" s="246"/>
      <c r="G33" s="246"/>
      <c r="H33" s="246"/>
      <c r="I33" s="246"/>
      <c r="J33" s="246"/>
      <c r="K33" s="246"/>
      <c r="L33" s="246"/>
      <c r="M33" s="246"/>
      <c r="N33" s="246"/>
      <c r="O33" s="246"/>
      <c r="P33" s="246"/>
      <c r="Q33" s="246"/>
    </row>
    <row r="34" spans="1:17" s="24" customFormat="1" ht="16.5" customHeight="1">
      <c r="A34" s="246" t="s">
        <v>160</v>
      </c>
      <c r="B34" s="246"/>
      <c r="C34" s="246"/>
      <c r="D34" s="246"/>
      <c r="E34" s="246"/>
      <c r="F34" s="246"/>
      <c r="G34" s="246"/>
      <c r="H34" s="246"/>
      <c r="I34" s="246"/>
      <c r="J34" s="246"/>
      <c r="K34" s="246"/>
      <c r="L34" s="246"/>
      <c r="M34" s="115"/>
      <c r="N34" s="115"/>
      <c r="O34" s="115"/>
      <c r="P34" s="115"/>
      <c r="Q34" s="115"/>
    </row>
    <row r="35" spans="1:17" s="24" customFormat="1" ht="16.5">
      <c r="A35" s="246" t="s">
        <v>208</v>
      </c>
      <c r="B35" s="243"/>
      <c r="C35" s="243"/>
      <c r="D35" s="243"/>
      <c r="E35" s="243"/>
      <c r="F35" s="243"/>
      <c r="G35" s="243"/>
      <c r="H35" s="115"/>
      <c r="I35" s="115"/>
      <c r="J35" s="115"/>
      <c r="K35" s="115"/>
      <c r="L35" s="115"/>
      <c r="M35" s="115"/>
      <c r="N35" s="115"/>
      <c r="O35" s="115"/>
      <c r="P35" s="115"/>
      <c r="Q35" s="115"/>
    </row>
    <row r="36" spans="1:17" s="24" customFormat="1" ht="16.5">
      <c r="A36" s="246"/>
      <c r="B36" s="246"/>
      <c r="C36" s="246"/>
      <c r="D36" s="246"/>
      <c r="E36" s="246"/>
      <c r="F36" s="246"/>
      <c r="G36" s="246"/>
      <c r="H36" s="246"/>
      <c r="I36" s="246"/>
      <c r="J36" s="246"/>
      <c r="K36" s="246"/>
      <c r="L36" s="246"/>
      <c r="M36" s="246"/>
      <c r="N36" s="246"/>
      <c r="O36" s="246"/>
      <c r="P36" s="115"/>
      <c r="Q36" s="115"/>
    </row>
    <row r="37" spans="1:7" s="24" customFormat="1" ht="16.5">
      <c r="A37" s="259" t="s">
        <v>79</v>
      </c>
      <c r="B37" s="271"/>
      <c r="C37" s="159"/>
      <c r="D37" s="43"/>
      <c r="E37" s="43"/>
      <c r="F37" s="43"/>
      <c r="G37" s="23"/>
    </row>
    <row r="38" spans="1:7" s="24" customFormat="1" ht="16.5">
      <c r="A38" s="113" t="s">
        <v>80</v>
      </c>
      <c r="B38" s="113"/>
      <c r="C38" s="113"/>
      <c r="D38" s="23"/>
      <c r="E38" s="23"/>
      <c r="F38" s="23"/>
      <c r="G38" s="23"/>
    </row>
    <row r="39" spans="1:7" s="24" customFormat="1" ht="16.5">
      <c r="A39" s="113" t="s">
        <v>81</v>
      </c>
      <c r="B39" s="113"/>
      <c r="C39" s="113"/>
      <c r="D39" s="23"/>
      <c r="E39" s="23"/>
      <c r="F39" s="23"/>
      <c r="G39" s="23"/>
    </row>
    <row r="40" spans="1:6" s="24" customFormat="1" ht="21" customHeight="1">
      <c r="A40" s="113" t="s">
        <v>147</v>
      </c>
      <c r="B40" s="113"/>
      <c r="C40" s="113"/>
      <c r="D40" s="23"/>
      <c r="E40" s="23"/>
      <c r="F40" s="23"/>
    </row>
    <row r="41" spans="1:6" s="24" customFormat="1" ht="16.5">
      <c r="A41" s="216" t="s">
        <v>153</v>
      </c>
      <c r="B41" s="246"/>
      <c r="C41" s="246"/>
      <c r="D41" s="23"/>
      <c r="E41" s="23"/>
      <c r="F41" s="23"/>
    </row>
    <row r="42" spans="1:6" s="24" customFormat="1" ht="16.5">
      <c r="A42" s="113" t="s">
        <v>82</v>
      </c>
      <c r="B42" s="113"/>
      <c r="C42" s="113"/>
      <c r="D42" s="23"/>
      <c r="E42" s="23"/>
      <c r="F42" s="23"/>
    </row>
    <row r="43" spans="1:6" s="24" customFormat="1" ht="16.5">
      <c r="A43" s="113" t="s">
        <v>83</v>
      </c>
      <c r="B43" s="113"/>
      <c r="C43" s="113"/>
      <c r="D43" s="23"/>
      <c r="E43" s="23"/>
      <c r="F43" s="23"/>
    </row>
    <row r="44" spans="1:6" ht="15">
      <c r="A44" s="1"/>
      <c r="B44" s="1"/>
      <c r="C44" s="1"/>
      <c r="D44" s="1"/>
      <c r="E44" s="1"/>
      <c r="F44" s="1"/>
    </row>
    <row r="47" spans="1:2" ht="15" customHeight="1">
      <c r="A47" s="258" t="s">
        <v>196</v>
      </c>
      <c r="B47" s="258"/>
    </row>
  </sheetData>
  <sheetProtection/>
  <mergeCells count="19">
    <mergeCell ref="A1:T1"/>
    <mergeCell ref="A3:T3"/>
    <mergeCell ref="A4:T4"/>
    <mergeCell ref="A6:C6"/>
    <mergeCell ref="D6:F6"/>
    <mergeCell ref="A8:C8"/>
    <mergeCell ref="D8:F8"/>
    <mergeCell ref="A10:C10"/>
    <mergeCell ref="A12:N12"/>
    <mergeCell ref="O12:T12"/>
    <mergeCell ref="A20:D20"/>
    <mergeCell ref="A22:S22"/>
    <mergeCell ref="A33:Q33"/>
    <mergeCell ref="A34:L34"/>
    <mergeCell ref="A35:G35"/>
    <mergeCell ref="A36:O36"/>
    <mergeCell ref="A37:B37"/>
    <mergeCell ref="A41:C41"/>
    <mergeCell ref="A47:B47"/>
  </mergeCells>
  <hyperlinks>
    <hyperlink ref="A47:B47" location="Carátula!A1" display="&lt;&lt;&lt;Volver al índice&gt;&gt;&gt;"/>
  </hyperlink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39" r:id="rId1"/>
</worksheet>
</file>

<file path=xl/worksheets/sheet9.xml><?xml version="1.0" encoding="utf-8"?>
<worksheet xmlns="http://schemas.openxmlformats.org/spreadsheetml/2006/main" xmlns:r="http://schemas.openxmlformats.org/officeDocument/2006/relationships">
  <sheetPr>
    <pageSetUpPr fitToPage="1"/>
  </sheetPr>
  <dimension ref="A1:Q102"/>
  <sheetViews>
    <sheetView showGridLines="0" zoomScale="85" zoomScaleNormal="85" zoomScalePageLayoutView="0" workbookViewId="0" topLeftCell="A1">
      <selection activeCell="E7" sqref="E7:F7"/>
    </sheetView>
  </sheetViews>
  <sheetFormatPr defaultColWidth="11.421875" defaultRowHeight="12.75"/>
  <cols>
    <col min="1" max="1" width="18.28125" style="51" customWidth="1"/>
    <col min="2" max="2" width="13.28125" style="51" customWidth="1"/>
    <col min="3" max="4" width="16.7109375" style="51" customWidth="1"/>
    <col min="5" max="5" width="15.7109375" style="51" customWidth="1"/>
    <col min="6" max="6" width="21.00390625" style="51" customWidth="1"/>
    <col min="7" max="7" width="15.7109375" style="51" customWidth="1"/>
    <col min="8" max="8" width="18.421875" style="51" customWidth="1"/>
    <col min="9" max="9" width="19.421875" style="51" customWidth="1"/>
    <col min="10" max="10" width="20.421875" style="51" customWidth="1"/>
    <col min="11" max="11" width="15.7109375" style="51" customWidth="1"/>
    <col min="12" max="16384" width="11.421875" style="11" customWidth="1"/>
  </cols>
  <sheetData>
    <row r="1" spans="1:11" s="14" customFormat="1" ht="48.75" customHeight="1" thickBot="1" thickTop="1">
      <c r="A1" s="198" t="str">
        <f>Carátula!A3</f>
        <v>APERTURA DEL EXAMEN POR EXPIRACIÓN DE PLAZO</v>
      </c>
      <c r="B1" s="208"/>
      <c r="C1" s="208"/>
      <c r="D1" s="208"/>
      <c r="E1" s="208"/>
      <c r="F1" s="208"/>
      <c r="G1" s="208"/>
      <c r="H1" s="209"/>
      <c r="K1" s="29"/>
    </row>
    <row r="2" spans="1:11" s="14" customFormat="1" ht="15.75" thickTop="1">
      <c r="A2" s="3"/>
      <c r="K2" s="29"/>
    </row>
    <row r="3" spans="1:11" s="14" customFormat="1" ht="15" customHeight="1">
      <c r="A3" s="293" t="str">
        <f>CONCATENATE(Carátula!A25,": ",Carátula!B25,". RESUMEN PÚBLICO")</f>
        <v>ANEXO Nº IV: IMPORTACIONES EFECTIVAMENTE REALIZADAS. RESUMEN PÚBLICO</v>
      </c>
      <c r="B3" s="293"/>
      <c r="C3" s="293"/>
      <c r="D3" s="293"/>
      <c r="E3" s="293"/>
      <c r="F3" s="293"/>
      <c r="G3" s="293"/>
      <c r="H3" s="293"/>
      <c r="I3" s="29"/>
      <c r="J3" s="29"/>
      <c r="K3" s="29"/>
    </row>
    <row r="4" spans="1:11" s="7" customFormat="1" ht="15" thickBot="1">
      <c r="A4" s="18"/>
      <c r="B4" s="18"/>
      <c r="C4" s="18"/>
      <c r="D4" s="18"/>
      <c r="E4" s="18"/>
      <c r="F4" s="18"/>
      <c r="G4" s="18"/>
      <c r="H4" s="18"/>
      <c r="I4" s="18"/>
      <c r="J4" s="18"/>
      <c r="K4" s="18"/>
    </row>
    <row r="5" spans="1:11" s="14" customFormat="1" ht="17.25" customHeight="1" thickBot="1">
      <c r="A5" s="284" t="str">
        <f>Carátula!A13</f>
        <v>UNIDAD DE MEDIDA</v>
      </c>
      <c r="B5" s="285"/>
      <c r="C5" s="285"/>
      <c r="D5" s="286"/>
      <c r="E5" s="297" t="str">
        <f>Carátula!$B$13</f>
        <v>UNIDAD</v>
      </c>
      <c r="F5" s="298"/>
      <c r="I5" s="29"/>
      <c r="J5" s="29"/>
      <c r="K5" s="29"/>
    </row>
    <row r="6" spans="1:11" s="14" customFormat="1" ht="15" thickBot="1">
      <c r="A6" s="50"/>
      <c r="B6" s="29"/>
      <c r="C6" s="29"/>
      <c r="D6" s="29"/>
      <c r="E6" s="29"/>
      <c r="F6" s="29"/>
      <c r="G6" s="29"/>
      <c r="H6" s="29"/>
      <c r="I6" s="29"/>
      <c r="J6" s="29"/>
      <c r="K6" s="29"/>
    </row>
    <row r="7" spans="1:11" s="14" customFormat="1" ht="17.25" customHeight="1" thickBot="1">
      <c r="A7" s="284" t="str">
        <f>Carátula!A14</f>
        <v>PERÍODO OBJETO DE EXAMEN</v>
      </c>
      <c r="B7" s="285"/>
      <c r="C7" s="285"/>
      <c r="D7" s="286"/>
      <c r="E7" s="300" t="str">
        <f>Carátula!B14</f>
        <v>noviembre 2022 - marzo 2024</v>
      </c>
      <c r="F7" s="301"/>
      <c r="I7" s="29"/>
      <c r="J7" s="29"/>
      <c r="K7" s="29"/>
    </row>
    <row r="8" spans="1:11" s="14" customFormat="1" ht="15" thickBot="1">
      <c r="A8" s="29"/>
      <c r="B8" s="29"/>
      <c r="C8" s="29"/>
      <c r="D8" s="29"/>
      <c r="E8" s="29"/>
      <c r="F8" s="29"/>
      <c r="G8" s="29"/>
      <c r="H8" s="29"/>
      <c r="I8" s="29"/>
      <c r="J8" s="29"/>
      <c r="K8" s="29"/>
    </row>
    <row r="9" spans="1:6" s="9" customFormat="1" ht="39.75" thickBot="1">
      <c r="A9" s="77" t="s">
        <v>99</v>
      </c>
      <c r="B9" s="78" t="s">
        <v>17</v>
      </c>
      <c r="C9" s="78" t="s">
        <v>11</v>
      </c>
      <c r="D9" s="78" t="s">
        <v>45</v>
      </c>
      <c r="E9" s="79" t="s">
        <v>89</v>
      </c>
      <c r="F9" s="17"/>
    </row>
    <row r="10" spans="1:6" s="7" customFormat="1" ht="15">
      <c r="A10" s="80"/>
      <c r="B10" s="119"/>
      <c r="C10" s="119"/>
      <c r="D10" s="119"/>
      <c r="E10" s="98"/>
      <c r="F10" s="18"/>
    </row>
    <row r="11" spans="1:6" s="7" customFormat="1" ht="15">
      <c r="A11" s="83"/>
      <c r="B11" s="120"/>
      <c r="C11" s="120"/>
      <c r="D11" s="120"/>
      <c r="E11" s="102"/>
      <c r="F11" s="18"/>
    </row>
    <row r="12" spans="1:6" s="7" customFormat="1" ht="15">
      <c r="A12" s="83"/>
      <c r="B12" s="120"/>
      <c r="C12" s="120"/>
      <c r="D12" s="120"/>
      <c r="E12" s="102"/>
      <c r="F12" s="18"/>
    </row>
    <row r="13" spans="1:6" s="7" customFormat="1" ht="15">
      <c r="A13" s="83"/>
      <c r="B13" s="120"/>
      <c r="C13" s="120"/>
      <c r="D13" s="120"/>
      <c r="E13" s="102"/>
      <c r="F13" s="18"/>
    </row>
    <row r="14" spans="1:6" s="7" customFormat="1" ht="15">
      <c r="A14" s="83"/>
      <c r="B14" s="120"/>
      <c r="C14" s="120"/>
      <c r="D14" s="120"/>
      <c r="E14" s="102"/>
      <c r="F14" s="18"/>
    </row>
    <row r="15" spans="1:6" s="7" customFormat="1" ht="15" thickBot="1">
      <c r="A15" s="121"/>
      <c r="B15" s="122"/>
      <c r="C15" s="122"/>
      <c r="D15" s="122"/>
      <c r="E15" s="124"/>
      <c r="F15" s="18"/>
    </row>
    <row r="16" spans="1:6" s="7" customFormat="1" ht="15" thickBot="1">
      <c r="A16" s="262" t="s">
        <v>176</v>
      </c>
      <c r="B16" s="264"/>
      <c r="C16" s="78"/>
      <c r="D16" s="125"/>
      <c r="E16" s="126"/>
      <c r="F16" s="18"/>
    </row>
    <row r="17" spans="1:11" s="7" customFormat="1" ht="15">
      <c r="A17" s="18"/>
      <c r="B17" s="18"/>
      <c r="C17" s="18"/>
      <c r="D17" s="18"/>
      <c r="E17" s="18"/>
      <c r="F17" s="18"/>
      <c r="G17" s="18"/>
      <c r="H17" s="18"/>
      <c r="I17" s="18"/>
      <c r="J17" s="18"/>
      <c r="K17" s="18"/>
    </row>
    <row r="18" spans="1:11" s="7" customFormat="1" ht="15">
      <c r="A18" s="152" t="s">
        <v>193</v>
      </c>
      <c r="B18" s="18"/>
      <c r="C18" s="18"/>
      <c r="D18" s="18"/>
      <c r="E18" s="18"/>
      <c r="F18" s="18"/>
      <c r="G18" s="18"/>
      <c r="H18" s="18"/>
      <c r="I18" s="18"/>
      <c r="J18" s="18"/>
      <c r="K18" s="18"/>
    </row>
    <row r="19" spans="1:12" s="18" customFormat="1" ht="28.5" customHeight="1">
      <c r="A19" s="246" t="s">
        <v>210</v>
      </c>
      <c r="B19" s="246"/>
      <c r="C19" s="246"/>
      <c r="D19" s="246"/>
      <c r="E19" s="246"/>
      <c r="F19" s="246"/>
      <c r="G19" s="246"/>
      <c r="H19" s="246"/>
      <c r="I19" s="115"/>
      <c r="J19" s="115"/>
      <c r="K19" s="115"/>
      <c r="L19" s="115"/>
    </row>
    <row r="20" spans="1:11" s="7" customFormat="1" ht="15" thickBot="1">
      <c r="A20" s="18"/>
      <c r="B20" s="18"/>
      <c r="C20" s="18"/>
      <c r="D20" s="18"/>
      <c r="E20" s="18"/>
      <c r="F20" s="18"/>
      <c r="G20" s="18"/>
      <c r="H20" s="18"/>
      <c r="I20" s="18"/>
      <c r="J20" s="18"/>
      <c r="K20" s="18"/>
    </row>
    <row r="21" spans="1:11" ht="45" customHeight="1" thickBot="1" thickTop="1">
      <c r="A21" s="198" t="str">
        <f>Carátula!A3</f>
        <v>APERTURA DEL EXAMEN POR EXPIRACIÓN DE PLAZO</v>
      </c>
      <c r="B21" s="208"/>
      <c r="C21" s="208"/>
      <c r="D21" s="208"/>
      <c r="E21" s="208"/>
      <c r="F21" s="208"/>
      <c r="G21" s="208"/>
      <c r="H21" s="208"/>
      <c r="I21" s="208"/>
      <c r="J21" s="208"/>
      <c r="K21" s="209"/>
    </row>
    <row r="22" ht="14.25" thickTop="1"/>
    <row r="23" spans="1:11" ht="12.75" customHeight="1">
      <c r="A23" s="185" t="str">
        <f>CONCATENATE(Carátula!A27,": ",Carátula!B27,". RESUMEN PÚBLICO")</f>
        <v>ANEXO Nº V a): ESTRUCTURA DE COSTOS DEL IMPORTADOR. RESUMEN PÚBLICO</v>
      </c>
      <c r="B23" s="185"/>
      <c r="C23" s="185"/>
      <c r="D23" s="185"/>
      <c r="E23" s="185"/>
      <c r="F23" s="185"/>
      <c r="G23" s="185"/>
      <c r="H23" s="185"/>
      <c r="I23" s="185"/>
      <c r="J23" s="185"/>
      <c r="K23" s="185"/>
    </row>
    <row r="24" spans="1:12" s="14" customFormat="1" ht="15">
      <c r="A24" s="11"/>
      <c r="B24" s="11"/>
      <c r="C24" s="11"/>
      <c r="D24" s="11"/>
      <c r="E24" s="11"/>
      <c r="F24" s="11"/>
      <c r="G24" s="11"/>
      <c r="H24" s="11"/>
      <c r="I24" s="11"/>
      <c r="J24" s="11"/>
      <c r="K24" s="11"/>
      <c r="L24" s="11"/>
    </row>
    <row r="25" spans="1:12" s="2" customFormat="1" ht="45" customHeight="1">
      <c r="A25" s="290" t="s">
        <v>211</v>
      </c>
      <c r="B25" s="290"/>
      <c r="C25" s="290"/>
      <c r="D25" s="290"/>
      <c r="E25" s="290"/>
      <c r="F25" s="290"/>
      <c r="G25" s="290"/>
      <c r="H25" s="290"/>
      <c r="I25" s="290"/>
      <c r="J25" s="290"/>
      <c r="K25" s="290"/>
      <c r="L25" s="46"/>
    </row>
    <row r="26" spans="1:12" s="2" customFormat="1" ht="15" thickBot="1">
      <c r="A26" s="22"/>
      <c r="B26" s="53"/>
      <c r="C26" s="53"/>
      <c r="D26" s="53"/>
      <c r="E26" s="53"/>
      <c r="F26" s="53"/>
      <c r="G26" s="53"/>
      <c r="H26" s="53"/>
      <c r="I26" s="53"/>
      <c r="J26" s="53"/>
      <c r="K26" s="53"/>
      <c r="L26" s="52"/>
    </row>
    <row r="27" spans="1:11" s="14" customFormat="1" ht="15.75" customHeight="1" thickBot="1">
      <c r="A27" s="284" t="str">
        <f>Carátula!A13</f>
        <v>UNIDAD DE MEDIDA</v>
      </c>
      <c r="B27" s="285"/>
      <c r="C27" s="285"/>
      <c r="D27" s="286"/>
      <c r="E27" s="281" t="str">
        <f>Carátula!$B$13</f>
        <v>UNIDAD</v>
      </c>
      <c r="F27" s="282"/>
      <c r="G27" s="283"/>
      <c r="I27" s="29"/>
      <c r="J27" s="29"/>
      <c r="K27" s="29"/>
    </row>
    <row r="28" spans="1:11" s="14" customFormat="1" ht="15" thickBot="1">
      <c r="A28" s="50"/>
      <c r="B28" s="29"/>
      <c r="C28" s="29"/>
      <c r="D28" s="29"/>
      <c r="E28" s="29"/>
      <c r="F28" s="29"/>
      <c r="G28" s="29"/>
      <c r="H28" s="29"/>
      <c r="I28" s="29"/>
      <c r="J28" s="29"/>
      <c r="K28" s="29"/>
    </row>
    <row r="29" spans="1:11" s="14" customFormat="1" ht="15.75" customHeight="1" thickBot="1">
      <c r="A29" s="284" t="str">
        <f>Carátula!A14</f>
        <v>PERÍODO OBJETO DE EXAMEN</v>
      </c>
      <c r="B29" s="285"/>
      <c r="C29" s="285"/>
      <c r="D29" s="286"/>
      <c r="E29" s="302" t="str">
        <f>Carátula!B14</f>
        <v>noviembre 2022 - marzo 2024</v>
      </c>
      <c r="F29" s="303"/>
      <c r="G29" s="304"/>
      <c r="I29" s="29"/>
      <c r="J29" s="29"/>
      <c r="K29" s="29"/>
    </row>
    <row r="30" spans="1:11" s="14" customFormat="1" ht="15">
      <c r="A30" s="29"/>
      <c r="B30" s="29"/>
      <c r="C30" s="29"/>
      <c r="D30" s="29"/>
      <c r="E30" s="29"/>
      <c r="F30" s="29"/>
      <c r="G30" s="29"/>
      <c r="H30" s="29"/>
      <c r="I30" s="29"/>
      <c r="J30" s="29"/>
      <c r="K30" s="29"/>
    </row>
    <row r="31" spans="1:11" s="14" customFormat="1" ht="15" thickBot="1">
      <c r="A31" s="295" t="s">
        <v>143</v>
      </c>
      <c r="B31" s="296"/>
      <c r="C31" s="296"/>
      <c r="D31" s="29"/>
      <c r="E31" s="29"/>
      <c r="F31" s="29"/>
      <c r="G31" s="29"/>
      <c r="H31" s="29"/>
      <c r="I31" s="29"/>
      <c r="J31" s="29"/>
      <c r="K31" s="29"/>
    </row>
    <row r="32" spans="3:12" s="3" customFormat="1" ht="53.25" thickBot="1">
      <c r="C32" s="77" t="s">
        <v>3</v>
      </c>
      <c r="D32" s="78" t="s">
        <v>4</v>
      </c>
      <c r="E32" s="78" t="s">
        <v>144</v>
      </c>
      <c r="F32" s="78" t="s">
        <v>86</v>
      </c>
      <c r="G32" s="78" t="s">
        <v>91</v>
      </c>
      <c r="H32" s="78" t="s">
        <v>92</v>
      </c>
      <c r="I32" s="79" t="s">
        <v>141</v>
      </c>
      <c r="J32" s="19"/>
      <c r="K32" s="19"/>
      <c r="L32" s="19"/>
    </row>
    <row r="33" spans="3:12" s="3" customFormat="1" ht="15.75" thickBot="1">
      <c r="C33" s="77" t="s">
        <v>25</v>
      </c>
      <c r="D33" s="78" t="s">
        <v>26</v>
      </c>
      <c r="E33" s="78" t="s">
        <v>27</v>
      </c>
      <c r="F33" s="78" t="s">
        <v>28</v>
      </c>
      <c r="G33" s="78" t="s">
        <v>29</v>
      </c>
      <c r="H33" s="78" t="s">
        <v>30</v>
      </c>
      <c r="I33" s="79" t="s">
        <v>31</v>
      </c>
      <c r="J33" s="19"/>
      <c r="K33" s="19"/>
      <c r="L33" s="19"/>
    </row>
    <row r="34" spans="3:9" s="15" customFormat="1" ht="18" thickBot="1">
      <c r="C34" s="139">
        <v>1</v>
      </c>
      <c r="D34" s="140">
        <v>11</v>
      </c>
      <c r="E34" s="141">
        <v>1</v>
      </c>
      <c r="F34" s="141" t="s">
        <v>168</v>
      </c>
      <c r="G34" s="141" t="s">
        <v>169</v>
      </c>
      <c r="H34" s="141">
        <v>1.094890510948905</v>
      </c>
      <c r="I34" s="142">
        <v>1.1094890510948905</v>
      </c>
    </row>
    <row r="35" s="13" customFormat="1" ht="13.5">
      <c r="F35" s="13" t="s">
        <v>88</v>
      </c>
    </row>
    <row r="36" s="13" customFormat="1" ht="13.5"/>
    <row r="37" s="13" customFormat="1" ht="13.5"/>
    <row r="38" spans="1:3" s="13" customFormat="1" ht="14.25" thickBot="1">
      <c r="A38" s="294" t="s">
        <v>142</v>
      </c>
      <c r="B38" s="295"/>
      <c r="C38" s="295"/>
    </row>
    <row r="39" spans="1:11" s="13" customFormat="1" ht="53.25" thickBot="1">
      <c r="A39" s="77" t="s">
        <v>165</v>
      </c>
      <c r="B39" s="78" t="s">
        <v>3</v>
      </c>
      <c r="C39" s="78" t="s">
        <v>4</v>
      </c>
      <c r="D39" s="78" t="s">
        <v>165</v>
      </c>
      <c r="E39" s="78" t="s">
        <v>50</v>
      </c>
      <c r="F39" s="78" t="s">
        <v>86</v>
      </c>
      <c r="G39" s="78" t="s">
        <v>91</v>
      </c>
      <c r="H39" s="78" t="s">
        <v>165</v>
      </c>
      <c r="I39" s="78" t="s">
        <v>92</v>
      </c>
      <c r="J39" s="78" t="s">
        <v>165</v>
      </c>
      <c r="K39" s="79" t="s">
        <v>141</v>
      </c>
    </row>
    <row r="40" spans="1:11" s="13" customFormat="1" ht="14.25" thickBot="1">
      <c r="A40" s="77" t="s">
        <v>165</v>
      </c>
      <c r="B40" s="78" t="s">
        <v>116</v>
      </c>
      <c r="C40" s="78" t="s">
        <v>117</v>
      </c>
      <c r="D40" s="78" t="s">
        <v>165</v>
      </c>
      <c r="E40" s="78" t="s">
        <v>120</v>
      </c>
      <c r="F40" s="78" t="s">
        <v>121</v>
      </c>
      <c r="G40" s="78" t="s">
        <v>122</v>
      </c>
      <c r="H40" s="78" t="s">
        <v>165</v>
      </c>
      <c r="I40" s="78" t="s">
        <v>128</v>
      </c>
      <c r="J40" s="78" t="s">
        <v>165</v>
      </c>
      <c r="K40" s="79" t="s">
        <v>135</v>
      </c>
    </row>
    <row r="41" spans="1:11" s="13" customFormat="1" ht="13.5">
      <c r="A41" s="128"/>
      <c r="B41" s="81">
        <v>1</v>
      </c>
      <c r="C41" s="81">
        <v>11</v>
      </c>
      <c r="D41" s="81"/>
      <c r="E41" s="81">
        <v>6.85</v>
      </c>
      <c r="F41" s="81">
        <v>0.2</v>
      </c>
      <c r="G41" s="81">
        <v>0.068</v>
      </c>
      <c r="H41" s="81"/>
      <c r="I41" s="81">
        <v>7.5</v>
      </c>
      <c r="J41" s="81"/>
      <c r="K41" s="143">
        <v>7.6</v>
      </c>
    </row>
    <row r="42" spans="1:11" s="13" customFormat="1" ht="14.25" thickBot="1">
      <c r="A42" s="130"/>
      <c r="B42" s="131"/>
      <c r="C42" s="131"/>
      <c r="D42" s="131"/>
      <c r="E42" s="131"/>
      <c r="F42" s="131"/>
      <c r="G42" s="131"/>
      <c r="H42" s="131"/>
      <c r="I42" s="144"/>
      <c r="J42" s="131"/>
      <c r="K42" s="132"/>
    </row>
    <row r="43" spans="1:11" s="13" customFormat="1" ht="14.25" thickBot="1">
      <c r="A43" s="137"/>
      <c r="B43" s="116"/>
      <c r="C43" s="116"/>
      <c r="D43" s="116"/>
      <c r="E43" s="116"/>
      <c r="F43" s="116"/>
      <c r="G43" s="116"/>
      <c r="H43" s="116"/>
      <c r="I43" s="138"/>
      <c r="J43" s="116"/>
      <c r="K43" s="133"/>
    </row>
    <row r="44" s="13" customFormat="1" ht="14.25" thickBot="1"/>
    <row r="45" spans="1:12" ht="48.75" customHeight="1" thickBot="1" thickTop="1">
      <c r="A45" s="198" t="str">
        <f>Carátula!A3</f>
        <v>APERTURA DEL EXAMEN POR EXPIRACIÓN DE PLAZO</v>
      </c>
      <c r="B45" s="208"/>
      <c r="C45" s="208"/>
      <c r="D45" s="208"/>
      <c r="E45" s="208"/>
      <c r="F45" s="208"/>
      <c r="G45" s="208"/>
      <c r="H45" s="209"/>
      <c r="I45" s="44"/>
      <c r="J45" s="44"/>
      <c r="K45" s="29"/>
      <c r="L45" s="14"/>
    </row>
    <row r="46" spans="1:12" ht="15.75" customHeight="1" thickTop="1">
      <c r="A46" s="3"/>
      <c r="B46" s="3"/>
      <c r="C46" s="3"/>
      <c r="D46" s="3"/>
      <c r="E46" s="3"/>
      <c r="F46" s="3"/>
      <c r="G46" s="3"/>
      <c r="H46" s="3"/>
      <c r="I46" s="3"/>
      <c r="J46" s="44"/>
      <c r="K46" s="29"/>
      <c r="L46" s="14"/>
    </row>
    <row r="47" spans="1:12" ht="15" customHeight="1">
      <c r="A47" s="293" t="str">
        <f>CONCATENATE(Carátula!A28,": ",Carátula!B28,". RESUMEN PÚBLICO")</f>
        <v>ANEXO Nº V b): PRECIO PRIMERA VENTA. RESUMEN PÚBLICO</v>
      </c>
      <c r="B47" s="293"/>
      <c r="C47" s="293"/>
      <c r="D47" s="293"/>
      <c r="E47" s="293"/>
      <c r="F47" s="293"/>
      <c r="G47" s="293"/>
      <c r="H47" s="293"/>
      <c r="I47" s="55"/>
      <c r="J47" s="55"/>
      <c r="K47" s="55"/>
      <c r="L47" s="55"/>
    </row>
    <row r="48" spans="1:12" ht="15">
      <c r="A48" s="21"/>
      <c r="B48" s="18"/>
      <c r="C48" s="18"/>
      <c r="D48" s="18"/>
      <c r="E48" s="18"/>
      <c r="F48" s="18"/>
      <c r="G48" s="18"/>
      <c r="H48" s="18"/>
      <c r="I48" s="18"/>
      <c r="J48" s="29"/>
      <c r="K48" s="29"/>
      <c r="L48" s="14"/>
    </row>
    <row r="49" spans="1:12" s="2" customFormat="1" ht="63" customHeight="1">
      <c r="A49" s="290" t="s">
        <v>212</v>
      </c>
      <c r="B49" s="290"/>
      <c r="C49" s="290"/>
      <c r="D49" s="290"/>
      <c r="E49" s="290"/>
      <c r="F49" s="290"/>
      <c r="G49" s="290"/>
      <c r="H49" s="290"/>
      <c r="I49" s="14"/>
      <c r="J49" s="14"/>
      <c r="K49" s="14"/>
      <c r="L49" s="14"/>
    </row>
    <row r="50" spans="1:12" s="2" customFormat="1" ht="15" thickBot="1">
      <c r="A50" s="22"/>
      <c r="B50" s="53"/>
      <c r="C50" s="53"/>
      <c r="D50" s="53"/>
      <c r="E50" s="53"/>
      <c r="F50" s="53"/>
      <c r="G50" s="53"/>
      <c r="H50" s="53"/>
      <c r="I50" s="53"/>
      <c r="J50" s="53"/>
      <c r="K50" s="53"/>
      <c r="L50" s="52"/>
    </row>
    <row r="51" spans="1:12" s="26" customFormat="1" ht="16.5" customHeight="1" thickBot="1">
      <c r="A51" s="287" t="str">
        <f>Carátula!A13</f>
        <v>UNIDAD DE MEDIDA</v>
      </c>
      <c r="B51" s="288"/>
      <c r="C51" s="288"/>
      <c r="D51" s="289"/>
      <c r="E51" s="281" t="str">
        <f>Carátula!$B$13</f>
        <v>UNIDAD</v>
      </c>
      <c r="F51" s="282"/>
      <c r="G51" s="307"/>
      <c r="J51" s="29"/>
      <c r="K51" s="29"/>
      <c r="L51" s="14"/>
    </row>
    <row r="52" spans="1:12" s="26" customFormat="1" ht="15" thickBot="1">
      <c r="A52" s="50"/>
      <c r="B52" s="29"/>
      <c r="C52" s="29"/>
      <c r="D52" s="29"/>
      <c r="E52" s="29"/>
      <c r="F52" s="29"/>
      <c r="G52" s="29"/>
      <c r="H52" s="29"/>
      <c r="I52" s="29"/>
      <c r="J52" s="29"/>
      <c r="K52" s="29"/>
      <c r="L52" s="14"/>
    </row>
    <row r="53" spans="1:12" s="26" customFormat="1" ht="17.25" customHeight="1" thickBot="1">
      <c r="A53" s="284" t="str">
        <f>Carátula!A14</f>
        <v>PERÍODO OBJETO DE EXAMEN</v>
      </c>
      <c r="B53" s="285"/>
      <c r="C53" s="285"/>
      <c r="D53" s="286"/>
      <c r="E53" s="302" t="str">
        <f>Carátula!B14</f>
        <v>noviembre 2022 - marzo 2024</v>
      </c>
      <c r="F53" s="303"/>
      <c r="G53" s="308"/>
      <c r="J53" s="29"/>
      <c r="K53" s="29"/>
      <c r="L53" s="14"/>
    </row>
    <row r="54" spans="1:12" s="26" customFormat="1" ht="15">
      <c r="A54" s="29"/>
      <c r="B54" s="29"/>
      <c r="C54" s="29"/>
      <c r="D54" s="29"/>
      <c r="E54" s="29"/>
      <c r="F54" s="29"/>
      <c r="G54" s="29"/>
      <c r="H54" s="29"/>
      <c r="I54" s="29"/>
      <c r="J54" s="29"/>
      <c r="K54" s="29"/>
      <c r="L54" s="14"/>
    </row>
    <row r="55" spans="1:12" s="26" customFormat="1" ht="15">
      <c r="A55" s="299" t="s">
        <v>143</v>
      </c>
      <c r="B55" s="299"/>
      <c r="C55" s="299"/>
      <c r="D55" s="19"/>
      <c r="E55" s="19"/>
      <c r="F55" s="29"/>
      <c r="G55" s="29"/>
      <c r="H55" s="29"/>
      <c r="I55" s="29"/>
      <c r="J55" s="29"/>
      <c r="K55" s="29"/>
      <c r="L55" s="14"/>
    </row>
    <row r="56" spans="1:12" s="26" customFormat="1" ht="15" thickBot="1">
      <c r="A56" s="28"/>
      <c r="B56" s="28"/>
      <c r="C56" s="28"/>
      <c r="D56" s="19"/>
      <c r="E56" s="19"/>
      <c r="F56" s="29"/>
      <c r="G56" s="29"/>
      <c r="H56" s="29"/>
      <c r="I56" s="29"/>
      <c r="J56" s="29"/>
      <c r="K56" s="29"/>
      <c r="L56" s="14"/>
    </row>
    <row r="57" spans="2:10" s="26" customFormat="1" ht="15" thickBot="1">
      <c r="B57" s="240" t="s">
        <v>54</v>
      </c>
      <c r="C57" s="242" t="s">
        <v>59</v>
      </c>
      <c r="D57" s="214" t="s">
        <v>60</v>
      </c>
      <c r="E57" s="245"/>
      <c r="F57" s="245"/>
      <c r="G57" s="265"/>
      <c r="H57" s="51"/>
      <c r="I57" s="51"/>
      <c r="J57" s="51"/>
    </row>
    <row r="58" spans="2:10" s="26" customFormat="1" ht="40.5" customHeight="1" thickBot="1">
      <c r="B58" s="241"/>
      <c r="C58" s="228"/>
      <c r="D58" s="93" t="s">
        <v>22</v>
      </c>
      <c r="E58" s="93" t="s">
        <v>23</v>
      </c>
      <c r="F58" s="93" t="s">
        <v>24</v>
      </c>
      <c r="G58" s="94" t="s">
        <v>53</v>
      </c>
      <c r="H58" s="51"/>
      <c r="I58" s="51"/>
      <c r="J58" s="51"/>
    </row>
    <row r="59" spans="2:10" s="27" customFormat="1" ht="15" thickBot="1">
      <c r="B59" s="77" t="s">
        <v>25</v>
      </c>
      <c r="C59" s="78" t="s">
        <v>26</v>
      </c>
      <c r="D59" s="78" t="s">
        <v>27</v>
      </c>
      <c r="E59" s="78" t="s">
        <v>28</v>
      </c>
      <c r="F59" s="78" t="s">
        <v>29</v>
      </c>
      <c r="G59" s="79" t="s">
        <v>31</v>
      </c>
      <c r="H59" s="35"/>
      <c r="I59" s="35"/>
      <c r="J59" s="35"/>
    </row>
    <row r="60" spans="2:10" s="27" customFormat="1" ht="15">
      <c r="B60" s="89"/>
      <c r="C60" s="90"/>
      <c r="D60" s="90"/>
      <c r="E60" s="90"/>
      <c r="F60" s="90"/>
      <c r="G60" s="117"/>
      <c r="H60" s="35"/>
      <c r="I60" s="35"/>
      <c r="J60" s="35"/>
    </row>
    <row r="61" spans="2:10" s="27" customFormat="1" ht="15" thickBot="1">
      <c r="B61" s="86"/>
      <c r="C61" s="145"/>
      <c r="D61" s="145"/>
      <c r="E61" s="145"/>
      <c r="F61" s="145"/>
      <c r="G61" s="146"/>
      <c r="H61" s="35"/>
      <c r="I61" s="35"/>
      <c r="J61" s="35"/>
    </row>
    <row r="62" spans="2:7" s="16" customFormat="1" ht="15" thickBot="1">
      <c r="B62" s="147">
        <v>1</v>
      </c>
      <c r="C62" s="148">
        <v>1.4306151645207439</v>
      </c>
      <c r="D62" s="148">
        <v>1.78826895565093</v>
      </c>
      <c r="E62" s="148">
        <v>2.1459227467811157</v>
      </c>
      <c r="F62" s="148"/>
      <c r="G62" s="149"/>
    </row>
    <row r="63" spans="1:9" s="16" customFormat="1" ht="15">
      <c r="A63" s="20"/>
      <c r="B63" s="20"/>
      <c r="C63" s="20"/>
      <c r="D63" s="20"/>
      <c r="E63" s="20"/>
      <c r="F63" s="20"/>
      <c r="G63" s="28"/>
      <c r="H63" s="54"/>
      <c r="I63" s="54"/>
    </row>
    <row r="64" spans="1:9" s="16" customFormat="1" ht="15">
      <c r="A64" s="20"/>
      <c r="B64" s="20"/>
      <c r="C64" s="20"/>
      <c r="D64" s="20"/>
      <c r="E64" s="20"/>
      <c r="F64" s="20"/>
      <c r="G64" s="28"/>
      <c r="H64" s="54"/>
      <c r="I64" s="54"/>
    </row>
    <row r="65" spans="1:9" s="16" customFormat="1" ht="15">
      <c r="A65" s="20"/>
      <c r="B65" s="20"/>
      <c r="C65" s="20"/>
      <c r="D65" s="20"/>
      <c r="E65" s="20"/>
      <c r="F65" s="20"/>
      <c r="G65" s="28"/>
      <c r="H65" s="54"/>
      <c r="I65" s="54"/>
    </row>
    <row r="66" spans="1:9" s="16" customFormat="1" ht="15" thickBot="1">
      <c r="A66" s="294" t="s">
        <v>142</v>
      </c>
      <c r="B66" s="295"/>
      <c r="C66" s="295"/>
      <c r="D66" s="20"/>
      <c r="E66" s="20"/>
      <c r="F66" s="20"/>
      <c r="G66" s="28"/>
      <c r="H66" s="54"/>
      <c r="I66" s="54"/>
    </row>
    <row r="67" spans="1:8" s="16" customFormat="1" ht="15.75" customHeight="1" thickBot="1">
      <c r="A67" s="240" t="s">
        <v>54</v>
      </c>
      <c r="B67" s="242" t="s">
        <v>166</v>
      </c>
      <c r="C67" s="242" t="s">
        <v>59</v>
      </c>
      <c r="D67" s="242" t="s">
        <v>166</v>
      </c>
      <c r="E67" s="214" t="s">
        <v>60</v>
      </c>
      <c r="F67" s="245"/>
      <c r="G67" s="245"/>
      <c r="H67" s="265"/>
    </row>
    <row r="68" spans="1:8" s="16" customFormat="1" ht="27" thickBot="1">
      <c r="A68" s="241"/>
      <c r="B68" s="228"/>
      <c r="C68" s="228"/>
      <c r="D68" s="228"/>
      <c r="E68" s="93" t="s">
        <v>22</v>
      </c>
      <c r="F68" s="93" t="s">
        <v>23</v>
      </c>
      <c r="G68" s="93" t="s">
        <v>24</v>
      </c>
      <c r="H68" s="94" t="s">
        <v>53</v>
      </c>
    </row>
    <row r="69" spans="1:8" s="16" customFormat="1" ht="15" thickBot="1">
      <c r="A69" s="77" t="s">
        <v>105</v>
      </c>
      <c r="B69" s="78" t="s">
        <v>166</v>
      </c>
      <c r="C69" s="78" t="s">
        <v>106</v>
      </c>
      <c r="D69" s="78" t="s">
        <v>166</v>
      </c>
      <c r="E69" s="78" t="s">
        <v>107</v>
      </c>
      <c r="F69" s="78" t="s">
        <v>108</v>
      </c>
      <c r="G69" s="78" t="s">
        <v>109</v>
      </c>
      <c r="H69" s="79" t="s">
        <v>110</v>
      </c>
    </row>
    <row r="70" spans="1:8" s="16" customFormat="1" ht="15">
      <c r="A70" s="80"/>
      <c r="B70" s="119"/>
      <c r="C70" s="119"/>
      <c r="D70" s="119"/>
      <c r="E70" s="81"/>
      <c r="F70" s="81"/>
      <c r="G70" s="81"/>
      <c r="H70" s="82"/>
    </row>
    <row r="71" spans="1:8" s="16" customFormat="1" ht="15" thickBot="1">
      <c r="A71" s="121"/>
      <c r="B71" s="122"/>
      <c r="C71" s="122"/>
      <c r="D71" s="122"/>
      <c r="E71" s="131"/>
      <c r="F71" s="131"/>
      <c r="G71" s="131"/>
      <c r="H71" s="132"/>
    </row>
    <row r="72" spans="1:8" s="16" customFormat="1" ht="15" thickBot="1">
      <c r="A72" s="150">
        <v>27.96</v>
      </c>
      <c r="B72" s="78"/>
      <c r="C72" s="151">
        <v>40</v>
      </c>
      <c r="D72" s="78"/>
      <c r="E72" s="151">
        <v>50</v>
      </c>
      <c r="F72" s="151">
        <v>60</v>
      </c>
      <c r="G72" s="116"/>
      <c r="H72" s="133"/>
    </row>
    <row r="73" spans="1:9" s="16" customFormat="1" ht="15">
      <c r="A73" s="20"/>
      <c r="B73" s="20"/>
      <c r="C73" s="20"/>
      <c r="D73" s="20"/>
      <c r="E73" s="20"/>
      <c r="F73" s="20"/>
      <c r="G73" s="28"/>
      <c r="H73" s="54"/>
      <c r="I73" s="54"/>
    </row>
    <row r="74" spans="1:11" s="26" customFormat="1" ht="15">
      <c r="A74" s="51" t="s">
        <v>172</v>
      </c>
      <c r="B74" s="51"/>
      <c r="C74" s="51"/>
      <c r="D74" s="51"/>
      <c r="E74" s="51"/>
      <c r="F74" s="51"/>
      <c r="G74" s="51"/>
      <c r="H74" s="51"/>
      <c r="I74" s="51"/>
      <c r="J74" s="51"/>
      <c r="K74" s="51"/>
    </row>
    <row r="75" spans="1:11" s="26" customFormat="1" ht="15" thickBot="1">
      <c r="A75" s="51"/>
      <c r="B75" s="51"/>
      <c r="C75" s="51"/>
      <c r="D75" s="51"/>
      <c r="E75" s="51"/>
      <c r="F75" s="51"/>
      <c r="G75" s="51"/>
      <c r="H75" s="51"/>
      <c r="I75" s="51"/>
      <c r="J75" s="51"/>
      <c r="K75" s="51"/>
    </row>
    <row r="76" spans="1:10" ht="48.75" customHeight="1" thickBot="1" thickTop="1">
      <c r="A76" s="198" t="str">
        <f>Carátula!A3</f>
        <v>APERTURA DEL EXAMEN POR EXPIRACIÓN DE PLAZO</v>
      </c>
      <c r="B76" s="208"/>
      <c r="C76" s="208"/>
      <c r="D76" s="208"/>
      <c r="E76" s="208"/>
      <c r="F76" s="208"/>
      <c r="G76" s="208"/>
      <c r="H76" s="208"/>
      <c r="I76" s="208"/>
      <c r="J76" s="209"/>
    </row>
    <row r="77" spans="1:10" ht="15.75" thickTop="1">
      <c r="A77" s="3"/>
      <c r="B77" s="3"/>
      <c r="C77" s="3"/>
      <c r="D77" s="3"/>
      <c r="E77" s="3"/>
      <c r="F77" s="3"/>
      <c r="G77" s="3"/>
      <c r="H77" s="3"/>
      <c r="I77" s="3"/>
      <c r="J77" s="3"/>
    </row>
    <row r="78" spans="1:11" s="2" customFormat="1" ht="15" customHeight="1">
      <c r="A78" s="293" t="str">
        <f>CONCATENATE(Carátula!A30,": ",Carátula!B30,". RESUMEN PÚBLICO")</f>
        <v>ANEXO Nº VI: LISTADO DE PRECIOS DE PRIMERA VENTA A COMPRADORES INDEPENDIENTES. RESUMEN PÚBLICO</v>
      </c>
      <c r="B78" s="293"/>
      <c r="C78" s="293"/>
      <c r="D78" s="293"/>
      <c r="E78" s="293"/>
      <c r="F78" s="293"/>
      <c r="G78" s="293"/>
      <c r="H78" s="293"/>
      <c r="I78" s="293"/>
      <c r="J78" s="293"/>
      <c r="K78" s="13"/>
    </row>
    <row r="79" spans="1:11" s="2" customFormat="1" ht="15">
      <c r="A79" s="164"/>
      <c r="B79" s="21"/>
      <c r="C79" s="17"/>
      <c r="D79" s="17"/>
      <c r="E79" s="17"/>
      <c r="F79" s="17"/>
      <c r="G79" s="17"/>
      <c r="H79" s="17"/>
      <c r="I79" s="17"/>
      <c r="J79" s="13"/>
      <c r="K79" s="13"/>
    </row>
    <row r="80" spans="1:12" s="7" customFormat="1" ht="68.25" customHeight="1">
      <c r="A80" s="309" t="s">
        <v>213</v>
      </c>
      <c r="B80" s="309"/>
      <c r="C80" s="309"/>
      <c r="D80" s="309"/>
      <c r="E80" s="309"/>
      <c r="F80" s="309"/>
      <c r="G80" s="309"/>
      <c r="H80" s="309"/>
      <c r="I80" s="309"/>
      <c r="J80" s="309"/>
      <c r="K80" s="14"/>
      <c r="L80" s="14"/>
    </row>
    <row r="81" spans="1:12" s="7" customFormat="1" ht="15" thickBot="1">
      <c r="A81" s="29"/>
      <c r="B81" s="18"/>
      <c r="C81" s="18"/>
      <c r="D81" s="18"/>
      <c r="E81" s="18"/>
      <c r="F81" s="18"/>
      <c r="G81" s="18"/>
      <c r="H81" s="18"/>
      <c r="I81" s="18"/>
      <c r="J81" s="18"/>
      <c r="K81" s="18"/>
      <c r="L81" s="46"/>
    </row>
    <row r="82" spans="1:11" s="2" customFormat="1" ht="15.75" customHeight="1" thickBot="1">
      <c r="A82" s="284" t="str">
        <f>Carátula!A13</f>
        <v>UNIDAD DE MEDIDA</v>
      </c>
      <c r="B82" s="285"/>
      <c r="C82" s="285"/>
      <c r="D82" s="286"/>
      <c r="E82" s="281" t="str">
        <f>Carátula!$B$13</f>
        <v>UNIDAD</v>
      </c>
      <c r="F82" s="282"/>
      <c r="G82" s="283"/>
      <c r="H82" s="29"/>
      <c r="K82" s="13"/>
    </row>
    <row r="83" spans="1:11" s="2" customFormat="1" ht="15" thickBot="1">
      <c r="A83" s="165"/>
      <c r="B83" s="22"/>
      <c r="C83" s="22"/>
      <c r="D83" s="22"/>
      <c r="E83" s="22"/>
      <c r="F83" s="22"/>
      <c r="G83" s="22"/>
      <c r="H83" s="22"/>
      <c r="I83" s="13"/>
      <c r="J83" s="13"/>
      <c r="K83" s="13"/>
    </row>
    <row r="84" spans="1:11" s="2" customFormat="1" ht="15.75" customHeight="1" thickBot="1">
      <c r="A84" s="284" t="str">
        <f>Carátula!A14</f>
        <v>PERÍODO OBJETO DE EXAMEN</v>
      </c>
      <c r="B84" s="285"/>
      <c r="C84" s="285"/>
      <c r="D84" s="286"/>
      <c r="E84" s="281" t="str">
        <f>Carátula!B14</f>
        <v>noviembre 2022 - marzo 2024</v>
      </c>
      <c r="F84" s="282"/>
      <c r="G84" s="283"/>
      <c r="H84" s="29"/>
      <c r="K84" s="13"/>
    </row>
    <row r="85" spans="1:11" s="2" customFormat="1" ht="15.75" customHeight="1" thickBot="1">
      <c r="A85" s="165"/>
      <c r="B85" s="165"/>
      <c r="C85" s="165"/>
      <c r="D85" s="165"/>
      <c r="E85" s="13"/>
      <c r="F85" s="13"/>
      <c r="G85" s="13"/>
      <c r="H85" s="29"/>
      <c r="K85" s="13"/>
    </row>
    <row r="86" spans="1:11" s="2" customFormat="1" ht="15.75" customHeight="1" thickBot="1">
      <c r="A86" s="291" t="s">
        <v>215</v>
      </c>
      <c r="B86" s="292"/>
      <c r="C86" s="292"/>
      <c r="D86" s="292"/>
      <c r="E86" s="168" t="s">
        <v>214</v>
      </c>
      <c r="F86" s="167"/>
      <c r="H86" s="29"/>
      <c r="K86" s="13"/>
    </row>
    <row r="87" spans="1:11" s="2" customFormat="1" ht="15" thickBot="1">
      <c r="A87" s="13"/>
      <c r="B87" s="13"/>
      <c r="C87" s="13"/>
      <c r="D87" s="13"/>
      <c r="E87" s="13"/>
      <c r="F87" s="13"/>
      <c r="G87" s="13"/>
      <c r="H87" s="13"/>
      <c r="I87" s="13"/>
      <c r="J87" s="13"/>
      <c r="K87" s="13"/>
    </row>
    <row r="88" spans="1:12" s="3" customFormat="1" ht="105.75" thickBot="1">
      <c r="A88" s="77" t="s">
        <v>145</v>
      </c>
      <c r="B88" s="78" t="s">
        <v>67</v>
      </c>
      <c r="C88" s="78" t="s">
        <v>11</v>
      </c>
      <c r="D88" s="78" t="s">
        <v>146</v>
      </c>
      <c r="E88" s="78" t="s">
        <v>148</v>
      </c>
      <c r="F88" s="78" t="s">
        <v>65</v>
      </c>
      <c r="G88" s="78" t="s">
        <v>78</v>
      </c>
      <c r="H88" s="78" t="s">
        <v>66</v>
      </c>
      <c r="I88" s="78" t="s">
        <v>17</v>
      </c>
      <c r="J88" s="79" t="s">
        <v>98</v>
      </c>
      <c r="K88" s="19"/>
      <c r="L88" s="19"/>
    </row>
    <row r="89" spans="1:12" s="2" customFormat="1" ht="15" thickBot="1">
      <c r="A89" s="77" t="s">
        <v>28</v>
      </c>
      <c r="B89" s="78" t="s">
        <v>29</v>
      </c>
      <c r="C89" s="78" t="s">
        <v>30</v>
      </c>
      <c r="D89" s="116" t="s">
        <v>32</v>
      </c>
      <c r="E89" s="78" t="s">
        <v>33</v>
      </c>
      <c r="F89" s="78" t="s">
        <v>34</v>
      </c>
      <c r="G89" s="78" t="s">
        <v>35</v>
      </c>
      <c r="H89" s="78" t="s">
        <v>36</v>
      </c>
      <c r="I89" s="78" t="s">
        <v>37</v>
      </c>
      <c r="J89" s="79" t="s">
        <v>152</v>
      </c>
      <c r="K89" s="13"/>
      <c r="L89" s="13"/>
    </row>
    <row r="90" spans="1:12" s="2" customFormat="1" ht="15">
      <c r="A90" s="80"/>
      <c r="B90" s="119"/>
      <c r="C90" s="119"/>
      <c r="D90" s="81"/>
      <c r="E90" s="119"/>
      <c r="F90" s="119"/>
      <c r="G90" s="119"/>
      <c r="H90" s="119"/>
      <c r="I90" s="119"/>
      <c r="J90" s="134"/>
      <c r="K90" s="13"/>
      <c r="L90" s="13"/>
    </row>
    <row r="91" spans="1:12" s="2" customFormat="1" ht="15">
      <c r="A91" s="83"/>
      <c r="B91" s="120"/>
      <c r="C91" s="120"/>
      <c r="D91" s="84"/>
      <c r="E91" s="120"/>
      <c r="F91" s="120"/>
      <c r="G91" s="120"/>
      <c r="H91" s="120"/>
      <c r="I91" s="120"/>
      <c r="J91" s="135"/>
      <c r="K91" s="13"/>
      <c r="L91" s="13"/>
    </row>
    <row r="92" spans="1:12" s="2" customFormat="1" ht="15">
      <c r="A92" s="83"/>
      <c r="B92" s="120"/>
      <c r="C92" s="120"/>
      <c r="D92" s="84"/>
      <c r="E92" s="120"/>
      <c r="F92" s="120"/>
      <c r="G92" s="120"/>
      <c r="H92" s="120"/>
      <c r="I92" s="120"/>
      <c r="J92" s="135"/>
      <c r="K92" s="13"/>
      <c r="L92" s="13"/>
    </row>
    <row r="93" spans="1:12" s="2" customFormat="1" ht="15">
      <c r="A93" s="83"/>
      <c r="B93" s="120"/>
      <c r="C93" s="120"/>
      <c r="D93" s="84"/>
      <c r="E93" s="120"/>
      <c r="F93" s="120"/>
      <c r="G93" s="120"/>
      <c r="H93" s="120"/>
      <c r="I93" s="120"/>
      <c r="J93" s="135"/>
      <c r="K93" s="13"/>
      <c r="L93" s="13"/>
    </row>
    <row r="94" spans="1:12" s="2" customFormat="1" ht="15">
      <c r="A94" s="83"/>
      <c r="B94" s="120"/>
      <c r="C94" s="120"/>
      <c r="D94" s="84"/>
      <c r="E94" s="120"/>
      <c r="F94" s="120"/>
      <c r="G94" s="120"/>
      <c r="H94" s="120"/>
      <c r="I94" s="120"/>
      <c r="J94" s="135"/>
      <c r="K94" s="13"/>
      <c r="L94" s="13"/>
    </row>
    <row r="95" spans="1:12" s="2" customFormat="1" ht="15">
      <c r="A95" s="83"/>
      <c r="B95" s="120"/>
      <c r="C95" s="120"/>
      <c r="D95" s="84"/>
      <c r="E95" s="120"/>
      <c r="F95" s="120"/>
      <c r="G95" s="120"/>
      <c r="H95" s="120"/>
      <c r="I95" s="120"/>
      <c r="J95" s="135"/>
      <c r="K95" s="13"/>
      <c r="L95" s="13"/>
    </row>
    <row r="96" spans="1:12" s="2" customFormat="1" ht="15">
      <c r="A96" s="83"/>
      <c r="B96" s="120"/>
      <c r="C96" s="120"/>
      <c r="D96" s="84"/>
      <c r="E96" s="120"/>
      <c r="F96" s="120"/>
      <c r="G96" s="120"/>
      <c r="H96" s="120"/>
      <c r="I96" s="120"/>
      <c r="J96" s="135"/>
      <c r="K96" s="13"/>
      <c r="L96" s="13"/>
    </row>
    <row r="97" spans="1:12" s="2" customFormat="1" ht="15">
      <c r="A97" s="83"/>
      <c r="B97" s="120"/>
      <c r="C97" s="120"/>
      <c r="D97" s="84"/>
      <c r="E97" s="120"/>
      <c r="F97" s="120"/>
      <c r="G97" s="120"/>
      <c r="H97" s="120"/>
      <c r="I97" s="120"/>
      <c r="J97" s="135"/>
      <c r="K97" s="13"/>
      <c r="L97" s="13"/>
    </row>
    <row r="98" spans="1:12" s="2" customFormat="1" ht="15">
      <c r="A98" s="129"/>
      <c r="B98" s="120"/>
      <c r="C98" s="120"/>
      <c r="D98" s="84"/>
      <c r="E98" s="84"/>
      <c r="F98" s="84"/>
      <c r="G98" s="84"/>
      <c r="H98" s="84"/>
      <c r="I98" s="84"/>
      <c r="J98" s="85"/>
      <c r="K98" s="13"/>
      <c r="L98" s="13"/>
    </row>
    <row r="99" spans="1:12" s="2" customFormat="1" ht="15" thickBot="1">
      <c r="A99" s="130"/>
      <c r="B99" s="122"/>
      <c r="C99" s="122"/>
      <c r="D99" s="131"/>
      <c r="E99" s="131"/>
      <c r="F99" s="131"/>
      <c r="G99" s="131"/>
      <c r="H99" s="131"/>
      <c r="I99" s="131"/>
      <c r="J99" s="132"/>
      <c r="K99" s="13"/>
      <c r="L99" s="13"/>
    </row>
    <row r="100" spans="1:12" ht="14.25" thickBot="1">
      <c r="A100" s="160" t="s">
        <v>176</v>
      </c>
      <c r="B100" s="125"/>
      <c r="C100" s="125"/>
      <c r="D100" s="125"/>
      <c r="E100" s="125"/>
      <c r="F100" s="125"/>
      <c r="G100" s="125"/>
      <c r="H100" s="125"/>
      <c r="I100" s="125"/>
      <c r="J100" s="166"/>
      <c r="L100" s="51"/>
    </row>
    <row r="102" spans="1:17" s="24" customFormat="1" ht="16.5">
      <c r="A102" s="305"/>
      <c r="B102" s="306"/>
      <c r="C102" s="306"/>
      <c r="D102" s="306"/>
      <c r="E102" s="306"/>
      <c r="F102" s="306"/>
      <c r="G102" s="306"/>
      <c r="H102" s="306"/>
      <c r="I102" s="306"/>
      <c r="J102" s="306"/>
      <c r="K102" s="306"/>
      <c r="L102" s="306"/>
      <c r="M102" s="49"/>
      <c r="N102" s="49"/>
      <c r="O102" s="49"/>
      <c r="P102" s="49"/>
      <c r="Q102" s="49"/>
    </row>
  </sheetData>
  <sheetProtection/>
  <mergeCells count="43">
    <mergeCell ref="A5:D5"/>
    <mergeCell ref="A29:D29"/>
    <mergeCell ref="A27:D27"/>
    <mergeCell ref="A45:H45"/>
    <mergeCell ref="A49:H49"/>
    <mergeCell ref="E27:G27"/>
    <mergeCell ref="A102:L102"/>
    <mergeCell ref="A76:J76"/>
    <mergeCell ref="B57:B58"/>
    <mergeCell ref="C57:C58"/>
    <mergeCell ref="E51:G51"/>
    <mergeCell ref="E53:G53"/>
    <mergeCell ref="A78:J78"/>
    <mergeCell ref="A67:A68"/>
    <mergeCell ref="E82:G82"/>
    <mergeCell ref="A80:J80"/>
    <mergeCell ref="A1:H1"/>
    <mergeCell ref="A38:C38"/>
    <mergeCell ref="A31:C31"/>
    <mergeCell ref="E5:F5"/>
    <mergeCell ref="A3:H3"/>
    <mergeCell ref="A66:C66"/>
    <mergeCell ref="A55:C55"/>
    <mergeCell ref="A21:K21"/>
    <mergeCell ref="E7:F7"/>
    <mergeCell ref="E29:G29"/>
    <mergeCell ref="A86:D86"/>
    <mergeCell ref="A7:D7"/>
    <mergeCell ref="A16:B16"/>
    <mergeCell ref="A47:H47"/>
    <mergeCell ref="A84:D84"/>
    <mergeCell ref="A82:D82"/>
    <mergeCell ref="A19:H19"/>
    <mergeCell ref="B67:B68"/>
    <mergeCell ref="D57:G57"/>
    <mergeCell ref="E67:H67"/>
    <mergeCell ref="D67:D68"/>
    <mergeCell ref="C67:C68"/>
    <mergeCell ref="E84:G84"/>
    <mergeCell ref="A53:D53"/>
    <mergeCell ref="A51:D51"/>
    <mergeCell ref="A23:K23"/>
    <mergeCell ref="A25:K25"/>
  </mergeCells>
  <printOptions horizontalCentered="1"/>
  <pageMargins left="0.7874015748031497" right="0.3937007874015748" top="0.7874015748031497" bottom="0.7874015748031497" header="0.31496062992125984" footer="0.31496062992125984"/>
  <pageSetup fitToHeight="0" fitToWidth="1" horizontalDpi="600" verticalDpi="600" orientation="landscape" paperSize="9" scale="67" r:id="rId2"/>
  <rowBreaks count="3" manualBreakCount="3">
    <brk id="20" max="255" man="1"/>
    <brk id="44" max="255" man="1"/>
    <brk id="7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MECON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temp</dc:creator>
  <cp:keywords/>
  <dc:description/>
  <cp:lastModifiedBy>Usuario</cp:lastModifiedBy>
  <cp:lastPrinted>2023-12-13T13:13:14Z</cp:lastPrinted>
  <dcterms:created xsi:type="dcterms:W3CDTF">2011-10-19T15:12:36Z</dcterms:created>
  <dcterms:modified xsi:type="dcterms:W3CDTF">2024-04-12T13:29:01Z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